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PP\GPVG\"/>
    </mc:Choice>
  </mc:AlternateContent>
  <bookViews>
    <workbookView xWindow="0" yWindow="0" windowWidth="28800" windowHeight="11745"/>
  </bookViews>
  <sheets>
    <sheet name="Stat. Vors.+Re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M28" i="1"/>
  <c r="L28" i="1"/>
  <c r="I28" i="1"/>
  <c r="F28" i="1"/>
  <c r="O25" i="1"/>
  <c r="M25" i="1"/>
  <c r="L25" i="1"/>
  <c r="I25" i="1"/>
  <c r="F25" i="1"/>
  <c r="O23" i="1"/>
  <c r="M23" i="1"/>
  <c r="M16" i="1" s="1"/>
  <c r="L23" i="1"/>
  <c r="I23" i="1"/>
  <c r="F23" i="1"/>
  <c r="O22" i="1"/>
  <c r="M22" i="1"/>
  <c r="L22" i="1"/>
  <c r="I22" i="1"/>
  <c r="F22" i="1"/>
  <c r="O21" i="1"/>
  <c r="M21" i="1"/>
  <c r="L21" i="1"/>
  <c r="I21" i="1"/>
  <c r="F21" i="1"/>
  <c r="O20" i="1"/>
  <c r="M20" i="1"/>
  <c r="L20" i="1"/>
  <c r="I20" i="1"/>
  <c r="F20" i="1"/>
  <c r="O19" i="1"/>
  <c r="M19" i="1"/>
  <c r="L19" i="1"/>
  <c r="I19" i="1"/>
  <c r="F19" i="1"/>
  <c r="O18" i="1"/>
  <c r="M18" i="1"/>
  <c r="L18" i="1"/>
  <c r="I18" i="1"/>
  <c r="F18" i="1"/>
  <c r="K16" i="1"/>
  <c r="L16" i="1" s="1"/>
  <c r="J16" i="1"/>
  <c r="H16" i="1"/>
  <c r="I16" i="1" s="1"/>
  <c r="G16" i="1"/>
  <c r="E16" i="1"/>
  <c r="D16" i="1"/>
  <c r="O14" i="1"/>
  <c r="M14" i="1"/>
  <c r="L14" i="1"/>
  <c r="I14" i="1"/>
  <c r="F14" i="1"/>
  <c r="O13" i="1"/>
  <c r="M13" i="1"/>
  <c r="L13" i="1"/>
  <c r="I13" i="1"/>
  <c r="F13" i="1"/>
  <c r="O12" i="1"/>
  <c r="M12" i="1"/>
  <c r="L12" i="1"/>
  <c r="I12" i="1"/>
  <c r="F12" i="1"/>
  <c r="K10" i="1"/>
  <c r="J10" i="1"/>
  <c r="J31" i="1" s="1"/>
  <c r="H10" i="1"/>
  <c r="H31" i="1" s="1"/>
  <c r="G10" i="1"/>
  <c r="G31" i="1" s="1"/>
  <c r="E10" i="1"/>
  <c r="D10" i="1"/>
  <c r="O10" i="1" l="1"/>
  <c r="D31" i="1"/>
  <c r="F16" i="1"/>
  <c r="L10" i="1"/>
  <c r="I31" i="1"/>
  <c r="K31" i="1"/>
  <c r="L31" i="1" s="1"/>
  <c r="M10" i="1"/>
  <c r="O16" i="1"/>
  <c r="F10" i="1"/>
  <c r="E31" i="1"/>
  <c r="F31" i="1" s="1"/>
  <c r="I10" i="1"/>
  <c r="M31" i="1" l="1"/>
  <c r="N10" i="1"/>
  <c r="O31" i="1"/>
  <c r="P25" i="1" l="1"/>
  <c r="P18" i="1"/>
  <c r="P12" i="1"/>
  <c r="P20" i="1"/>
  <c r="P22" i="1"/>
  <c r="P21" i="1"/>
  <c r="P10" i="1"/>
  <c r="P19" i="1"/>
  <c r="P13" i="1"/>
  <c r="P14" i="1"/>
  <c r="P28" i="1"/>
  <c r="P23" i="1"/>
  <c r="P16" i="1"/>
  <c r="N20" i="1"/>
  <c r="N14" i="1"/>
  <c r="N21" i="1"/>
  <c r="N22" i="1"/>
  <c r="N23" i="1"/>
  <c r="N28" i="1"/>
  <c r="N12" i="1"/>
  <c r="N18" i="1"/>
  <c r="N25" i="1"/>
  <c r="N16" i="1"/>
  <c r="N19" i="1"/>
  <c r="N13" i="1"/>
</calcChain>
</file>

<file path=xl/sharedStrings.xml><?xml version="1.0" encoding="utf-8"?>
<sst xmlns="http://schemas.openxmlformats.org/spreadsheetml/2006/main" count="50" uniqueCount="42">
  <si>
    <t>Institutionskennzeichen</t>
  </si>
  <si>
    <t>(alle Indikationen)</t>
  </si>
  <si>
    <t>Vorsorge</t>
  </si>
  <si>
    <t>Reha</t>
  </si>
  <si>
    <t>Anschluß-</t>
  </si>
  <si>
    <t>Anteil an den gesamten</t>
  </si>
  <si>
    <t>Kostenträger</t>
  </si>
  <si>
    <t>rehabilitation</t>
  </si>
  <si>
    <t>Fällen</t>
  </si>
  <si>
    <t>Behandlungstagen</t>
  </si>
  <si>
    <t>Fälle</t>
  </si>
  <si>
    <t>Beh.-tage</t>
  </si>
  <si>
    <t>Ø VWD</t>
  </si>
  <si>
    <t>absolut</t>
  </si>
  <si>
    <t>in v.H.</t>
  </si>
  <si>
    <t>in v. H.</t>
  </si>
  <si>
    <t>Deutsche Rentenversicherung (DRV)</t>
  </si>
  <si>
    <t>gesamt</t>
  </si>
  <si>
    <t>davon DRV Bund</t>
  </si>
  <si>
    <t>davon DRV regional</t>
  </si>
  <si>
    <t>davon DRV übrige</t>
  </si>
  <si>
    <t xml:space="preserve">Gesetzliche Krankenversicherung </t>
  </si>
  <si>
    <t>davon Allgemeine Ortskrankenkassen</t>
  </si>
  <si>
    <t>davon Ersatzkassen</t>
  </si>
  <si>
    <t>davon Betriebskrankenkassen</t>
  </si>
  <si>
    <t>davon Innungskrankenkassen</t>
  </si>
  <si>
    <t>davon landwirtschaftl. Krankenkasse</t>
  </si>
  <si>
    <t>davon Knappschaft</t>
  </si>
  <si>
    <t>Selbstzahler gesamt</t>
  </si>
  <si>
    <t>Sonstige Sozialleistungsträger gesamt</t>
  </si>
  <si>
    <t>Summe</t>
  </si>
  <si>
    <t>Bitte diese Felder füllen</t>
  </si>
  <si>
    <t>01.10.2020 - 17.11.2020</t>
  </si>
  <si>
    <t>16.06.2021 - 30.09.2021</t>
  </si>
  <si>
    <t>01.10.2021 - 31.12.2021</t>
  </si>
  <si>
    <t>Zeiträume stationär:</t>
  </si>
  <si>
    <t xml:space="preserve">Belegung im Kalenderjahr, Zeitraum: </t>
  </si>
  <si>
    <t>(bitte Zeitraum auswählen)</t>
  </si>
  <si>
    <t>01.01.2020 - 31.03.2020</t>
  </si>
  <si>
    <r>
      <t xml:space="preserve">nach Kostenträgern und der Art der </t>
    </r>
    <r>
      <rPr>
        <b/>
        <sz val="10"/>
        <rFont val="Arial"/>
        <family val="2"/>
      </rPr>
      <t>stationären</t>
    </r>
    <r>
      <rPr>
        <sz val="10"/>
        <rFont val="Arial"/>
        <family val="2"/>
      </rPr>
      <t xml:space="preserve"> Behandlung</t>
    </r>
  </si>
  <si>
    <t>01.01.2022 - 19.03.2022</t>
  </si>
  <si>
    <t>20.03.2022 - 30.06.2022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</si>
</sst>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4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Continuous"/>
    </xf>
    <xf numFmtId="0" fontId="1" fillId="0" borderId="21" xfId="0" applyFont="1" applyBorder="1"/>
    <xf numFmtId="0" fontId="1" fillId="0" borderId="22" xfId="0" applyFont="1" applyBorder="1" applyAlignment="1">
      <alignment horizontal="centerContinuous"/>
    </xf>
    <xf numFmtId="0" fontId="1" fillId="0" borderId="23" xfId="0" applyFont="1" applyBorder="1"/>
    <xf numFmtId="0" fontId="1" fillId="0" borderId="18" xfId="0" applyFont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4" fillId="0" borderId="10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12" xfId="0" applyFont="1" applyBorder="1" applyProtection="1"/>
    <xf numFmtId="0" fontId="1" fillId="0" borderId="27" xfId="0" applyFont="1" applyBorder="1" applyProtection="1"/>
    <xf numFmtId="4" fontId="1" fillId="0" borderId="11" xfId="0" applyNumberFormat="1" applyFont="1" applyBorder="1" applyProtection="1"/>
    <xf numFmtId="4" fontId="1" fillId="0" borderId="11" xfId="0" applyNumberFormat="1" applyFont="1" applyBorder="1"/>
    <xf numFmtId="4" fontId="1" fillId="0" borderId="13" xfId="0" applyNumberFormat="1" applyFont="1" applyBorder="1"/>
    <xf numFmtId="4" fontId="1" fillId="0" borderId="29" xfId="0" applyNumberFormat="1" applyFont="1" applyBorder="1"/>
    <xf numFmtId="4" fontId="1" fillId="0" borderId="30" xfId="0" applyNumberFormat="1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 applyAlignment="1">
      <alignment horizontal="right"/>
    </xf>
    <xf numFmtId="0" fontId="1" fillId="0" borderId="34" xfId="0" applyFont="1" applyBorder="1"/>
    <xf numFmtId="0" fontId="1" fillId="0" borderId="35" xfId="0" applyFont="1" applyBorder="1"/>
    <xf numFmtId="0" fontId="1" fillId="0" borderId="33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10" xfId="0" applyFont="1" applyBorder="1"/>
    <xf numFmtId="0" fontId="1" fillId="0" borderId="0" xfId="0" applyFont="1" applyAlignment="1">
      <alignment horizontal="right"/>
    </xf>
    <xf numFmtId="4" fontId="1" fillId="0" borderId="11" xfId="0" applyNumberFormat="1" applyFont="1" applyFill="1" applyBorder="1" applyProtection="1"/>
    <xf numFmtId="4" fontId="1" fillId="0" borderId="13" xfId="0" applyNumberFormat="1" applyFont="1" applyFill="1" applyBorder="1" applyProtection="1"/>
    <xf numFmtId="0" fontId="1" fillId="0" borderId="10" xfId="0" applyFont="1" applyBorder="1" applyAlignment="1">
      <alignment horizontal="left"/>
    </xf>
    <xf numFmtId="4" fontId="1" fillId="0" borderId="0" xfId="0" applyNumberFormat="1" applyFont="1"/>
    <xf numFmtId="0" fontId="1" fillId="0" borderId="6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7" xfId="0" applyFont="1" applyBorder="1"/>
    <xf numFmtId="0" fontId="1" fillId="0" borderId="44" xfId="0" applyFont="1" applyBorder="1"/>
    <xf numFmtId="0" fontId="1" fillId="0" borderId="45" xfId="0" applyFont="1" applyBorder="1"/>
    <xf numFmtId="4" fontId="1" fillId="0" borderId="13" xfId="0" applyNumberFormat="1" applyFont="1" applyBorder="1" applyProtection="1"/>
    <xf numFmtId="0" fontId="1" fillId="0" borderId="31" xfId="0" applyFont="1" applyBorder="1" applyAlignment="1"/>
    <xf numFmtId="0" fontId="1" fillId="0" borderId="32" xfId="0" applyFont="1" applyBorder="1" applyAlignment="1"/>
    <xf numFmtId="4" fontId="1" fillId="0" borderId="38" xfId="0" applyNumberFormat="1" applyFont="1" applyFill="1" applyBorder="1" applyProtection="1"/>
    <xf numFmtId="0" fontId="1" fillId="0" borderId="46" xfId="0" applyFont="1" applyBorder="1"/>
    <xf numFmtId="4" fontId="1" fillId="0" borderId="47" xfId="0" applyNumberFormat="1" applyFont="1" applyBorder="1"/>
    <xf numFmtId="0" fontId="1" fillId="0" borderId="48" xfId="0" applyFont="1" applyBorder="1"/>
    <xf numFmtId="0" fontId="2" fillId="0" borderId="10" xfId="0" applyFont="1" applyBorder="1"/>
    <xf numFmtId="0" fontId="1" fillId="0" borderId="12" xfId="0" applyFont="1" applyFill="1" applyBorder="1" applyProtection="1">
      <protection locked="0"/>
    </xf>
    <xf numFmtId="0" fontId="1" fillId="0" borderId="27" xfId="0" applyFont="1" applyFill="1" applyBorder="1" applyProtection="1">
      <protection locked="0"/>
    </xf>
    <xf numFmtId="0" fontId="1" fillId="0" borderId="28" xfId="0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4" fontId="1" fillId="0" borderId="29" xfId="0" applyNumberFormat="1" applyFont="1" applyBorder="1" applyAlignment="1">
      <alignment horizontal="centerContinuous"/>
    </xf>
    <xf numFmtId="4" fontId="1" fillId="0" borderId="30" xfId="0" applyNumberFormat="1" applyFont="1" applyBorder="1" applyAlignment="1">
      <alignment horizontal="centerContinuous"/>
    </xf>
    <xf numFmtId="0" fontId="1" fillId="0" borderId="39" xfId="0" applyFont="1" applyBorder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1" fillId="0" borderId="0" xfId="0" applyFont="1" applyFill="1"/>
    <xf numFmtId="0" fontId="1" fillId="2" borderId="12" xfId="0" applyFont="1" applyFill="1" applyBorder="1" applyProtection="1">
      <protection locked="0"/>
    </xf>
    <xf numFmtId="0" fontId="1" fillId="2" borderId="27" xfId="0" applyFont="1" applyFill="1" applyBorder="1" applyProtection="1">
      <protection locked="0"/>
    </xf>
    <xf numFmtId="0" fontId="1" fillId="2" borderId="28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34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2" borderId="36" xfId="0" applyFont="1" applyFill="1" applyBorder="1" applyProtection="1">
      <protection locked="0"/>
    </xf>
    <xf numFmtId="0" fontId="1" fillId="2" borderId="37" xfId="0" applyFont="1" applyFill="1" applyBorder="1" applyProtection="1">
      <protection locked="0"/>
    </xf>
    <xf numFmtId="0" fontId="1" fillId="2" borderId="32" xfId="0" applyFont="1" applyFill="1" applyBorder="1" applyProtection="1">
      <protection locked="0"/>
    </xf>
    <xf numFmtId="0" fontId="1" fillId="2" borderId="0" xfId="0" applyFont="1" applyFill="1"/>
    <xf numFmtId="0" fontId="1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1" fontId="1" fillId="2" borderId="49" xfId="0" applyNumberFormat="1" applyFont="1" applyFill="1" applyBorder="1" applyAlignment="1" applyProtection="1">
      <alignment horizontal="center"/>
      <protection locked="0"/>
    </xf>
    <xf numFmtId="1" fontId="5" fillId="2" borderId="49" xfId="0" applyNumberFormat="1" applyFont="1" applyFill="1" applyBorder="1" applyAlignment="1" applyProtection="1">
      <protection locked="0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/>
    <xf numFmtId="0" fontId="0" fillId="0" borderId="0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Normal="100" workbookViewId="0">
      <selection activeCell="D2" sqref="D2:F2"/>
    </sheetView>
  </sheetViews>
  <sheetFormatPr baseColWidth="10" defaultRowHeight="12.75" x14ac:dyDescent="0.2"/>
  <cols>
    <col min="1" max="1" width="11" style="1"/>
    <col min="2" max="2" width="2" style="1" customWidth="1"/>
    <col min="3" max="3" width="20.25" style="1" customWidth="1"/>
    <col min="4" max="4" width="9.125" style="1" customWidth="1"/>
    <col min="5" max="6" width="8.125" style="1" customWidth="1"/>
    <col min="7" max="7" width="6.75" style="1" customWidth="1"/>
    <col min="8" max="9" width="8.5" style="1" customWidth="1"/>
    <col min="10" max="10" width="6.75" style="1" customWidth="1"/>
    <col min="11" max="12" width="8.5" style="1" customWidth="1"/>
    <col min="13" max="16" width="7.25" style="1" customWidth="1"/>
    <col min="17" max="17" width="11" style="1"/>
    <col min="18" max="18" width="22.125" style="1" hidden="1" customWidth="1"/>
    <col min="19" max="16384" width="11" style="1"/>
  </cols>
  <sheetData>
    <row r="1" spans="1:18" ht="24" customHeight="1" x14ac:dyDescent="0.2">
      <c r="A1" s="102" t="s">
        <v>0</v>
      </c>
      <c r="B1" s="102"/>
      <c r="D1" s="108"/>
      <c r="E1" s="109"/>
    </row>
    <row r="2" spans="1:18" ht="19.5" customHeight="1" x14ac:dyDescent="0.2">
      <c r="A2" s="1" t="s">
        <v>36</v>
      </c>
      <c r="D2" s="106"/>
      <c r="E2" s="107"/>
      <c r="F2" s="107"/>
      <c r="H2" s="112" t="s">
        <v>37</v>
      </c>
      <c r="I2" s="113"/>
      <c r="J2" s="113"/>
      <c r="R2" s="1" t="s">
        <v>35</v>
      </c>
    </row>
    <row r="3" spans="1:18" x14ac:dyDescent="0.2">
      <c r="A3" s="110" t="s">
        <v>39</v>
      </c>
      <c r="B3" s="111"/>
      <c r="C3" s="111"/>
      <c r="D3" s="111"/>
      <c r="E3" s="111"/>
    </row>
    <row r="4" spans="1:18" s="2" customFormat="1" ht="14.25" x14ac:dyDescent="0.2">
      <c r="R4" s="1" t="s">
        <v>38</v>
      </c>
    </row>
    <row r="5" spans="1:18" ht="15" thickBot="1" x14ac:dyDescent="0.25">
      <c r="A5" s="3" t="s">
        <v>1</v>
      </c>
      <c r="C5" s="2"/>
      <c r="R5" s="1" t="s">
        <v>32</v>
      </c>
    </row>
    <row r="6" spans="1:18" ht="15.75" thickTop="1" x14ac:dyDescent="0.25">
      <c r="A6" s="4"/>
      <c r="B6" s="5"/>
      <c r="C6" s="6"/>
      <c r="D6" s="103" t="s">
        <v>2</v>
      </c>
      <c r="E6" s="104"/>
      <c r="F6" s="105"/>
      <c r="G6" s="103" t="s">
        <v>3</v>
      </c>
      <c r="H6" s="104"/>
      <c r="I6" s="105"/>
      <c r="J6" s="7" t="s">
        <v>4</v>
      </c>
      <c r="K6" s="8"/>
      <c r="L6" s="9"/>
      <c r="M6" s="7" t="s">
        <v>5</v>
      </c>
      <c r="N6" s="10"/>
      <c r="O6" s="10"/>
      <c r="P6" s="11"/>
      <c r="R6" s="1" t="s">
        <v>33</v>
      </c>
    </row>
    <row r="7" spans="1:18" ht="15" x14ac:dyDescent="0.25">
      <c r="A7" s="12" t="s">
        <v>6</v>
      </c>
      <c r="B7" s="13"/>
      <c r="C7" s="14"/>
      <c r="D7" s="15"/>
      <c r="E7" s="16"/>
      <c r="F7" s="14"/>
      <c r="G7" s="15"/>
      <c r="H7" s="17"/>
      <c r="I7" s="18"/>
      <c r="J7" s="19" t="s">
        <v>7</v>
      </c>
      <c r="K7" s="20"/>
      <c r="L7" s="21"/>
      <c r="M7" s="13" t="s">
        <v>8</v>
      </c>
      <c r="N7" s="22"/>
      <c r="O7" s="13" t="s">
        <v>9</v>
      </c>
      <c r="P7" s="23"/>
      <c r="R7" s="1" t="s">
        <v>34</v>
      </c>
    </row>
    <row r="8" spans="1:18" ht="13.5" thickBot="1" x14ac:dyDescent="0.25">
      <c r="A8" s="24"/>
      <c r="B8" s="25"/>
      <c r="C8" s="26"/>
      <c r="D8" s="27" t="s">
        <v>10</v>
      </c>
      <c r="E8" s="28" t="s">
        <v>11</v>
      </c>
      <c r="F8" s="26" t="s">
        <v>12</v>
      </c>
      <c r="G8" s="29" t="s">
        <v>10</v>
      </c>
      <c r="H8" s="30" t="s">
        <v>11</v>
      </c>
      <c r="I8" s="26" t="s">
        <v>12</v>
      </c>
      <c r="J8" s="31" t="s">
        <v>10</v>
      </c>
      <c r="K8" s="28" t="s">
        <v>11</v>
      </c>
      <c r="L8" s="32" t="s">
        <v>12</v>
      </c>
      <c r="M8" s="31" t="s">
        <v>13</v>
      </c>
      <c r="N8" s="33" t="s">
        <v>14</v>
      </c>
      <c r="O8" s="31" t="s">
        <v>13</v>
      </c>
      <c r="P8" s="34" t="s">
        <v>15</v>
      </c>
      <c r="R8" s="1" t="s">
        <v>40</v>
      </c>
    </row>
    <row r="9" spans="1:18" x14ac:dyDescent="0.2">
      <c r="A9" s="35"/>
      <c r="B9" s="16"/>
      <c r="C9" s="14"/>
      <c r="D9" s="15"/>
      <c r="E9" s="36"/>
      <c r="F9" s="14"/>
      <c r="G9" s="37"/>
      <c r="H9" s="38"/>
      <c r="I9" s="14"/>
      <c r="J9" s="16"/>
      <c r="K9" s="36"/>
      <c r="L9" s="39"/>
      <c r="M9" s="16"/>
      <c r="N9" s="40"/>
      <c r="O9" s="16"/>
      <c r="P9" s="41"/>
      <c r="R9" s="1" t="s">
        <v>41</v>
      </c>
    </row>
    <row r="10" spans="1:18" x14ac:dyDescent="0.2">
      <c r="A10" s="35" t="s">
        <v>16</v>
      </c>
      <c r="B10" s="16"/>
      <c r="C10" s="14"/>
      <c r="D10" s="42">
        <f>SUM(D12:D14)</f>
        <v>0</v>
      </c>
      <c r="E10" s="43">
        <f>SUM(E12:E14)</f>
        <v>0</v>
      </c>
      <c r="F10" s="44" t="str">
        <f>IF(ISERROR(E10/D10),"",E10/D10)</f>
        <v/>
      </c>
      <c r="G10" s="37">
        <f>SUM(G12:G14)</f>
        <v>0</v>
      </c>
      <c r="H10" s="38">
        <f>SUM(H12:H14)</f>
        <v>0</v>
      </c>
      <c r="I10" s="45" t="str">
        <f>IF(ISERROR(H10/G10),"",H10/G10)</f>
        <v/>
      </c>
      <c r="J10" s="16">
        <f>SUM(J12:J14)</f>
        <v>0</v>
      </c>
      <c r="K10" s="36">
        <f>SUM(K12:K14)</f>
        <v>0</v>
      </c>
      <c r="L10" s="46" t="str">
        <f>IF(ISERROR(K10/J10),"",K10/J10)</f>
        <v/>
      </c>
      <c r="M10" s="16">
        <f>D10+G10+J10</f>
        <v>0</v>
      </c>
      <c r="N10" s="47" t="str">
        <f>IF(ISERROR(100*M10/M31),"",100*M10/M31)</f>
        <v/>
      </c>
      <c r="O10" s="16">
        <f>E10+H10+K10</f>
        <v>0</v>
      </c>
      <c r="P10" s="48" t="str">
        <f>IF(ISERROR(100*O10/O31),"",100*O10/O31)</f>
        <v/>
      </c>
    </row>
    <row r="11" spans="1:18" ht="13.5" thickBot="1" x14ac:dyDescent="0.25">
      <c r="A11" s="49"/>
      <c r="B11" s="50"/>
      <c r="C11" s="51" t="s">
        <v>17</v>
      </c>
      <c r="D11" s="52"/>
      <c r="E11" s="53"/>
      <c r="F11" s="54"/>
      <c r="G11" s="55"/>
      <c r="H11" s="56"/>
      <c r="I11" s="54"/>
      <c r="J11" s="50"/>
      <c r="K11" s="53"/>
      <c r="L11" s="57"/>
      <c r="M11" s="50"/>
      <c r="N11" s="58"/>
      <c r="O11" s="50"/>
      <c r="P11" s="59"/>
    </row>
    <row r="12" spans="1:18" ht="13.5" thickTop="1" x14ac:dyDescent="0.2">
      <c r="A12" s="60" t="s">
        <v>18</v>
      </c>
      <c r="B12" s="61"/>
      <c r="C12" s="14"/>
      <c r="D12" s="91"/>
      <c r="E12" s="92"/>
      <c r="F12" s="62" t="str">
        <f>IF(ISERROR(E12/D12),"",(E12/D12))</f>
        <v/>
      </c>
      <c r="G12" s="93"/>
      <c r="H12" s="94"/>
      <c r="I12" s="62" t="str">
        <f>IF(ISERROR(H12/G12),"",(H12/G12))</f>
        <v/>
      </c>
      <c r="J12" s="95"/>
      <c r="K12" s="92"/>
      <c r="L12" s="63" t="str">
        <f>IF(ISERROR(K12/J12),"",(K12/J12))</f>
        <v/>
      </c>
      <c r="M12" s="1">
        <f>D12+G12+J12</f>
        <v>0</v>
      </c>
      <c r="N12" s="47" t="str">
        <f>IF(ISERROR(100*M12/M31),"",100*M12/M31)</f>
        <v/>
      </c>
      <c r="O12" s="1">
        <f>E12+H12+K12</f>
        <v>0</v>
      </c>
      <c r="P12" s="48" t="str">
        <f>IF(ISERROR(100*O12/O31),"",100*O12/O31)</f>
        <v/>
      </c>
    </row>
    <row r="13" spans="1:18" x14ac:dyDescent="0.2">
      <c r="A13" s="60" t="s">
        <v>19</v>
      </c>
      <c r="B13" s="61"/>
      <c r="C13" s="14"/>
      <c r="D13" s="91"/>
      <c r="E13" s="92"/>
      <c r="F13" s="62" t="str">
        <f t="shared" ref="F13:F14" si="0">IF(ISERROR(E13/D13),"",(E13/D13))</f>
        <v/>
      </c>
      <c r="G13" s="93"/>
      <c r="H13" s="94"/>
      <c r="I13" s="62" t="str">
        <f t="shared" ref="I13:I14" si="1">IF(ISERROR(H13/G13),"",(H13/G13))</f>
        <v/>
      </c>
      <c r="J13" s="95"/>
      <c r="K13" s="92"/>
      <c r="L13" s="63" t="str">
        <f t="shared" ref="L13:L14" si="2">IF(ISERROR(K13/J13),"",(K13/J13))</f>
        <v/>
      </c>
      <c r="M13" s="1">
        <f>D13+G13+J13</f>
        <v>0</v>
      </c>
      <c r="N13" s="47" t="str">
        <f>IF(ISERROR(100*M13/M31),"",100*M13/M31)</f>
        <v/>
      </c>
      <c r="O13" s="1">
        <f>E13+H13+K13</f>
        <v>0</v>
      </c>
      <c r="P13" s="48" t="str">
        <f>IF(ISERROR(100*O13/O31),"",100*O13/O31)</f>
        <v/>
      </c>
    </row>
    <row r="14" spans="1:18" ht="13.5" thickBot="1" x14ac:dyDescent="0.25">
      <c r="A14" s="64" t="s">
        <v>20</v>
      </c>
      <c r="B14" s="61"/>
      <c r="C14" s="14"/>
      <c r="D14" s="91"/>
      <c r="E14" s="92"/>
      <c r="F14" s="62" t="str">
        <f t="shared" si="0"/>
        <v/>
      </c>
      <c r="G14" s="93"/>
      <c r="H14" s="94"/>
      <c r="I14" s="62" t="str">
        <f t="shared" si="1"/>
        <v/>
      </c>
      <c r="J14" s="95"/>
      <c r="K14" s="92"/>
      <c r="L14" s="63" t="str">
        <f t="shared" si="2"/>
        <v/>
      </c>
      <c r="M14" s="1">
        <f>D14+G14+J14</f>
        <v>0</v>
      </c>
      <c r="N14" s="47" t="str">
        <f>IF(ISERROR(100*M14/M31),"",100*M14/M31)</f>
        <v/>
      </c>
      <c r="O14" s="1">
        <f>E14+H14+K14</f>
        <v>0</v>
      </c>
      <c r="P14" s="48" t="str">
        <f>IF(ISERROR(100*O14/O31),"",100*O14/O31)</f>
        <v/>
      </c>
      <c r="R14" s="65"/>
    </row>
    <row r="15" spans="1:18" ht="13.5" thickTop="1" x14ac:dyDescent="0.2">
      <c r="A15" s="4"/>
      <c r="B15" s="5"/>
      <c r="C15" s="6"/>
      <c r="D15" s="66"/>
      <c r="E15" s="67"/>
      <c r="F15" s="6"/>
      <c r="G15" s="68"/>
      <c r="H15" s="69"/>
      <c r="I15" s="6"/>
      <c r="J15" s="5"/>
      <c r="K15" s="67"/>
      <c r="L15" s="70"/>
      <c r="M15" s="5"/>
      <c r="N15" s="71"/>
      <c r="O15" s="5"/>
      <c r="P15" s="72"/>
    </row>
    <row r="16" spans="1:18" x14ac:dyDescent="0.2">
      <c r="A16" s="35" t="s">
        <v>21</v>
      </c>
      <c r="B16" s="16"/>
      <c r="C16" s="14"/>
      <c r="D16" s="42">
        <f>SUM(D18:D23)</f>
        <v>0</v>
      </c>
      <c r="E16" s="43">
        <f>SUM(E18:E23)</f>
        <v>0</v>
      </c>
      <c r="F16" s="44" t="str">
        <f>IF(ISERROR(E16/D16),"",E16/D16)</f>
        <v/>
      </c>
      <c r="G16" s="37">
        <f>SUM(G18:G23)</f>
        <v>0</v>
      </c>
      <c r="H16" s="38">
        <f>SUM(H18:H23)</f>
        <v>0</v>
      </c>
      <c r="I16" s="44" t="str">
        <f>IF(ISERROR(H16/G16),"",H16/G16)</f>
        <v/>
      </c>
      <c r="J16" s="16">
        <f>SUM(J18:J23)</f>
        <v>0</v>
      </c>
      <c r="K16" s="36">
        <f>SUM(K18:K23)</f>
        <v>0</v>
      </c>
      <c r="L16" s="73" t="str">
        <f>IF(ISERROR(K16/J16),"",K16/J16)</f>
        <v/>
      </c>
      <c r="M16" s="16">
        <f>SUM(M18:M23)</f>
        <v>0</v>
      </c>
      <c r="N16" s="47" t="str">
        <f>IF(ISERROR(100*M16/M31),"",100*M16/M31)</f>
        <v/>
      </c>
      <c r="O16" s="16">
        <f>SUM(O18:O23)</f>
        <v>0</v>
      </c>
      <c r="P16" s="48" t="str">
        <f>IF(ISERROR(100*O16/O31),"",100*O16/O31)</f>
        <v/>
      </c>
    </row>
    <row r="17" spans="1:17" ht="13.5" thickBot="1" x14ac:dyDescent="0.25">
      <c r="A17" s="74"/>
      <c r="B17" s="75"/>
      <c r="C17" s="51" t="s">
        <v>17</v>
      </c>
      <c r="D17" s="52"/>
      <c r="E17" s="53"/>
      <c r="F17" s="54"/>
      <c r="G17" s="55"/>
      <c r="H17" s="56"/>
      <c r="I17" s="54"/>
      <c r="J17" s="50"/>
      <c r="K17" s="53"/>
      <c r="L17" s="57"/>
      <c r="M17" s="50"/>
      <c r="N17" s="58"/>
      <c r="O17" s="50"/>
      <c r="P17" s="59"/>
    </row>
    <row r="18" spans="1:17" ht="13.5" thickTop="1" x14ac:dyDescent="0.2">
      <c r="A18" s="60" t="s">
        <v>22</v>
      </c>
      <c r="C18" s="14"/>
      <c r="D18" s="91"/>
      <c r="E18" s="92"/>
      <c r="F18" s="62" t="str">
        <f>IF(ISERROR(E18/D18),"",(E18/D18))</f>
        <v/>
      </c>
      <c r="G18" s="93"/>
      <c r="H18" s="94"/>
      <c r="I18" s="62" t="str">
        <f>IF(ISERROR(H18/G18),"",(H18/G18))</f>
        <v/>
      </c>
      <c r="J18" s="95"/>
      <c r="K18" s="92"/>
      <c r="L18" s="63" t="str">
        <f>IF(ISERROR(K18/J18),"",(K18/J18))</f>
        <v/>
      </c>
      <c r="M18" s="1">
        <f t="shared" ref="M18:M23" si="3">D18+G18+J18</f>
        <v>0</v>
      </c>
      <c r="N18" s="47" t="str">
        <f>IF(ISERROR(100*M18/$M$31),"",100*M18/$M$31)</f>
        <v/>
      </c>
      <c r="O18" s="1">
        <f>E18+H18+K18</f>
        <v>0</v>
      </c>
      <c r="P18" s="48" t="str">
        <f>IF(ISERROR(100*O18/$O$31),"",100*O18/$O$31)</f>
        <v/>
      </c>
    </row>
    <row r="19" spans="1:17" x14ac:dyDescent="0.2">
      <c r="A19" s="60" t="s">
        <v>23</v>
      </c>
      <c r="C19" s="14"/>
      <c r="D19" s="91"/>
      <c r="E19" s="92"/>
      <c r="F19" s="62" t="str">
        <f t="shared" ref="F19:F23" si="4">IF(ISERROR(E19/D19),"",(E19/D19))</f>
        <v/>
      </c>
      <c r="G19" s="93"/>
      <c r="H19" s="94"/>
      <c r="I19" s="62" t="str">
        <f t="shared" ref="I19:I23" si="5">IF(ISERROR(H19/G19),"",(H19/G19))</f>
        <v/>
      </c>
      <c r="J19" s="95"/>
      <c r="K19" s="92"/>
      <c r="L19" s="63" t="str">
        <f t="shared" ref="L19:L23" si="6">IF(ISERROR(K19/J19),"",(K19/J19))</f>
        <v/>
      </c>
      <c r="M19" s="1">
        <f t="shared" si="3"/>
        <v>0</v>
      </c>
      <c r="N19" s="47" t="str">
        <f t="shared" ref="N19:N23" si="7">IF(ISERROR(100*M19/$M$31),"",100*M19/$M$31)</f>
        <v/>
      </c>
      <c r="O19" s="1">
        <f>E19+H19+K19</f>
        <v>0</v>
      </c>
      <c r="P19" s="48" t="str">
        <f t="shared" ref="P19:P23" si="8">IF(ISERROR(100*O19/$O$31),"",100*O19/$O$31)</f>
        <v/>
      </c>
    </row>
    <row r="20" spans="1:17" x14ac:dyDescent="0.2">
      <c r="A20" s="60" t="s">
        <v>24</v>
      </c>
      <c r="C20" s="14"/>
      <c r="D20" s="91"/>
      <c r="E20" s="92"/>
      <c r="F20" s="62" t="str">
        <f t="shared" si="4"/>
        <v/>
      </c>
      <c r="G20" s="93"/>
      <c r="H20" s="94"/>
      <c r="I20" s="62" t="str">
        <f t="shared" si="5"/>
        <v/>
      </c>
      <c r="J20" s="95"/>
      <c r="K20" s="92"/>
      <c r="L20" s="63" t="str">
        <f t="shared" si="6"/>
        <v/>
      </c>
      <c r="M20" s="1">
        <f t="shared" si="3"/>
        <v>0</v>
      </c>
      <c r="N20" s="47" t="str">
        <f t="shared" si="7"/>
        <v/>
      </c>
      <c r="O20" s="1">
        <f t="shared" ref="O20:O22" si="9">E20+H20+K20</f>
        <v>0</v>
      </c>
      <c r="P20" s="48" t="str">
        <f t="shared" si="8"/>
        <v/>
      </c>
    </row>
    <row r="21" spans="1:17" x14ac:dyDescent="0.2">
      <c r="A21" s="60" t="s">
        <v>25</v>
      </c>
      <c r="C21" s="14"/>
      <c r="D21" s="91"/>
      <c r="E21" s="92"/>
      <c r="F21" s="62" t="str">
        <f t="shared" si="4"/>
        <v/>
      </c>
      <c r="G21" s="93"/>
      <c r="H21" s="94"/>
      <c r="I21" s="62" t="str">
        <f t="shared" si="5"/>
        <v/>
      </c>
      <c r="J21" s="95"/>
      <c r="K21" s="92"/>
      <c r="L21" s="63" t="str">
        <f t="shared" si="6"/>
        <v/>
      </c>
      <c r="M21" s="1">
        <f t="shared" si="3"/>
        <v>0</v>
      </c>
      <c r="N21" s="47" t="str">
        <f t="shared" si="7"/>
        <v/>
      </c>
      <c r="O21" s="1">
        <f t="shared" si="9"/>
        <v>0</v>
      </c>
      <c r="P21" s="48" t="str">
        <f t="shared" si="8"/>
        <v/>
      </c>
    </row>
    <row r="22" spans="1:17" x14ac:dyDescent="0.2">
      <c r="A22" s="60" t="s">
        <v>26</v>
      </c>
      <c r="C22" s="14"/>
      <c r="D22" s="91"/>
      <c r="E22" s="92"/>
      <c r="F22" s="62" t="str">
        <f t="shared" si="4"/>
        <v/>
      </c>
      <c r="G22" s="93"/>
      <c r="H22" s="94"/>
      <c r="I22" s="62" t="str">
        <f t="shared" si="5"/>
        <v/>
      </c>
      <c r="J22" s="95"/>
      <c r="K22" s="92"/>
      <c r="L22" s="63" t="str">
        <f t="shared" si="6"/>
        <v/>
      </c>
      <c r="M22" s="1">
        <f t="shared" si="3"/>
        <v>0</v>
      </c>
      <c r="N22" s="47" t="str">
        <f t="shared" si="7"/>
        <v/>
      </c>
      <c r="O22" s="1">
        <f t="shared" si="9"/>
        <v>0</v>
      </c>
      <c r="P22" s="48" t="str">
        <f t="shared" si="8"/>
        <v/>
      </c>
    </row>
    <row r="23" spans="1:17" ht="13.5" thickBot="1" x14ac:dyDescent="0.25">
      <c r="A23" s="49" t="s">
        <v>27</v>
      </c>
      <c r="B23" s="50"/>
      <c r="C23" s="54"/>
      <c r="D23" s="96"/>
      <c r="E23" s="97"/>
      <c r="F23" s="76" t="str">
        <f t="shared" si="4"/>
        <v/>
      </c>
      <c r="G23" s="98"/>
      <c r="H23" s="99"/>
      <c r="I23" s="76" t="str">
        <f t="shared" si="5"/>
        <v/>
      </c>
      <c r="J23" s="100"/>
      <c r="K23" s="97"/>
      <c r="L23" s="76" t="str">
        <f t="shared" si="6"/>
        <v/>
      </c>
      <c r="M23" s="50">
        <f t="shared" si="3"/>
        <v>0</v>
      </c>
      <c r="N23" s="47" t="str">
        <f t="shared" si="7"/>
        <v/>
      </c>
      <c r="O23" s="50">
        <f>E23+H23+K23</f>
        <v>0</v>
      </c>
      <c r="P23" s="48" t="str">
        <f t="shared" si="8"/>
        <v/>
      </c>
    </row>
    <row r="24" spans="1:17" ht="13.5" thickTop="1" x14ac:dyDescent="0.2">
      <c r="A24" s="60"/>
      <c r="C24" s="14"/>
      <c r="D24" s="15"/>
      <c r="E24" s="36"/>
      <c r="F24" s="14"/>
      <c r="G24" s="37"/>
      <c r="H24" s="38"/>
      <c r="I24" s="14"/>
      <c r="K24" s="36"/>
      <c r="L24" s="39"/>
      <c r="M24" s="77"/>
      <c r="N24" s="71"/>
      <c r="P24" s="72"/>
    </row>
    <row r="25" spans="1:17" x14ac:dyDescent="0.2">
      <c r="A25" s="35" t="s">
        <v>28</v>
      </c>
      <c r="C25" s="14"/>
      <c r="D25" s="91"/>
      <c r="E25" s="92"/>
      <c r="F25" s="62" t="str">
        <f>IF(ISERROR(E25/D25),"",(E25/D25))</f>
        <v/>
      </c>
      <c r="G25" s="91"/>
      <c r="H25" s="92"/>
      <c r="I25" s="62" t="str">
        <f>IF(ISERROR(H25/G25),"",(H25/G25))</f>
        <v/>
      </c>
      <c r="J25" s="95"/>
      <c r="K25" s="92"/>
      <c r="L25" s="63" t="str">
        <f>IF(ISERROR(K25/J25),"",(K25/J25))</f>
        <v/>
      </c>
      <c r="M25" s="1">
        <f>D25+G25+J25</f>
        <v>0</v>
      </c>
      <c r="N25" s="78" t="str">
        <f>IF(ISERROR(100*M25/M31),"",100*M25/M31)</f>
        <v/>
      </c>
      <c r="O25" s="79">
        <f>E25+H25+K25</f>
        <v>0</v>
      </c>
      <c r="P25" s="48" t="str">
        <f>IF(ISERROR(100*O25/O31),"",100*O25/O31)</f>
        <v/>
      </c>
    </row>
    <row r="26" spans="1:17" ht="13.5" thickBot="1" x14ac:dyDescent="0.25">
      <c r="A26" s="49"/>
      <c r="B26" s="50"/>
      <c r="C26" s="54"/>
      <c r="D26" s="52"/>
      <c r="E26" s="53"/>
      <c r="F26" s="54"/>
      <c r="G26" s="55"/>
      <c r="H26" s="56"/>
      <c r="I26" s="54"/>
      <c r="J26" s="50"/>
      <c r="K26" s="53"/>
      <c r="L26" s="57"/>
      <c r="M26" s="50"/>
      <c r="N26" s="58"/>
      <c r="O26" s="50"/>
      <c r="P26" s="59"/>
    </row>
    <row r="27" spans="1:17" ht="13.5" thickTop="1" x14ac:dyDescent="0.2">
      <c r="A27" s="35"/>
      <c r="B27" s="16"/>
      <c r="C27" s="14"/>
      <c r="D27" s="15"/>
      <c r="E27" s="36"/>
      <c r="F27" s="14"/>
      <c r="G27" s="37"/>
      <c r="H27" s="38"/>
      <c r="I27" s="14"/>
      <c r="J27" s="16"/>
      <c r="K27" s="36"/>
      <c r="L27" s="39"/>
      <c r="M27" s="16"/>
      <c r="N27" s="40"/>
      <c r="O27" s="16"/>
      <c r="P27" s="41"/>
    </row>
    <row r="28" spans="1:17" x14ac:dyDescent="0.2">
      <c r="A28" s="35" t="s">
        <v>29</v>
      </c>
      <c r="C28" s="14"/>
      <c r="D28" s="91"/>
      <c r="E28" s="92"/>
      <c r="F28" s="62" t="str">
        <f>IF(ISERROR(E28/D28),"",(E28/D28))</f>
        <v/>
      </c>
      <c r="G28" s="93"/>
      <c r="H28" s="94"/>
      <c r="I28" s="62" t="str">
        <f>IF(ISERROR(H28/G28),"",(H28/G28))</f>
        <v/>
      </c>
      <c r="J28" s="95"/>
      <c r="K28" s="92"/>
      <c r="L28" s="63" t="str">
        <f>IF(ISERROR(K28/J28),"",(K28/J28))</f>
        <v/>
      </c>
      <c r="M28" s="1">
        <f>D28+G28+J28</f>
        <v>0</v>
      </c>
      <c r="N28" s="47" t="str">
        <f>IF(ISERROR(100*M28/M31),"",100*M28/M31)</f>
        <v/>
      </c>
      <c r="O28" s="1">
        <f>E28+H28+K28</f>
        <v>0</v>
      </c>
      <c r="P28" s="48" t="str">
        <f>IF(ISERROR(100*O28/O31),"",100*O28/O31)</f>
        <v/>
      </c>
    </row>
    <row r="29" spans="1:17" ht="13.5" thickBot="1" x14ac:dyDescent="0.25">
      <c r="A29" s="49"/>
      <c r="B29" s="50"/>
      <c r="C29" s="54"/>
      <c r="D29" s="52"/>
      <c r="E29" s="53"/>
      <c r="F29" s="54"/>
      <c r="G29" s="55"/>
      <c r="H29" s="56"/>
      <c r="I29" s="54"/>
      <c r="J29" s="50"/>
      <c r="K29" s="53"/>
      <c r="L29" s="57"/>
      <c r="M29" s="50"/>
      <c r="N29" s="58"/>
      <c r="O29" s="50"/>
      <c r="P29" s="59"/>
    </row>
    <row r="30" spans="1:17" ht="13.5" thickTop="1" x14ac:dyDescent="0.2">
      <c r="A30" s="60"/>
      <c r="C30" s="14"/>
      <c r="D30" s="15"/>
      <c r="E30" s="36"/>
      <c r="F30" s="14"/>
      <c r="G30" s="37"/>
      <c r="H30" s="38"/>
      <c r="I30" s="14"/>
      <c r="K30" s="36"/>
      <c r="L30" s="39"/>
      <c r="N30" s="40"/>
      <c r="P30" s="41"/>
    </row>
    <row r="31" spans="1:17" ht="15" x14ac:dyDescent="0.25">
      <c r="A31" s="80" t="s">
        <v>30</v>
      </c>
      <c r="C31" s="14"/>
      <c r="D31" s="81">
        <f>D10+D16+D25+D28</f>
        <v>0</v>
      </c>
      <c r="E31" s="82">
        <f>E10+E16+E25+E28</f>
        <v>0</v>
      </c>
      <c r="F31" s="62" t="str">
        <f>IF(ISERROR(E31/D31),"",(E31/D31))</f>
        <v/>
      </c>
      <c r="G31" s="83">
        <f>G10+G16+G25+G28</f>
        <v>0</v>
      </c>
      <c r="H31" s="84">
        <f>H10+H16+H25+H28</f>
        <v>0</v>
      </c>
      <c r="I31" s="62" t="str">
        <f>IF(ISERROR(H31/G31),"",(H31/G31))</f>
        <v/>
      </c>
      <c r="J31" s="85">
        <f>J10+J16+J25+J28</f>
        <v>0</v>
      </c>
      <c r="K31" s="82">
        <f>K10+K16+K25+K28</f>
        <v>0</v>
      </c>
      <c r="L31" s="63" t="str">
        <f>IF(ISERROR(K31/J31),"",(K31/J31))</f>
        <v/>
      </c>
      <c r="M31" s="1">
        <f>M10+M16+M25+M28</f>
        <v>0</v>
      </c>
      <c r="N31" s="86"/>
      <c r="O31" s="1">
        <f>O10+O16+O25+O28</f>
        <v>0</v>
      </c>
      <c r="P31" s="87"/>
    </row>
    <row r="32" spans="1:17" ht="13.5" thickBot="1" x14ac:dyDescent="0.25">
      <c r="A32" s="49"/>
      <c r="B32" s="50"/>
      <c r="C32" s="54"/>
      <c r="D32" s="52"/>
      <c r="E32" s="53"/>
      <c r="F32" s="54"/>
      <c r="G32" s="55"/>
      <c r="H32" s="56"/>
      <c r="I32" s="54"/>
      <c r="J32" s="50"/>
      <c r="K32" s="53"/>
      <c r="L32" s="57"/>
      <c r="M32" s="50"/>
      <c r="N32" s="88"/>
      <c r="O32" s="50"/>
      <c r="P32" s="89"/>
      <c r="Q32" s="90"/>
    </row>
    <row r="33" spans="1:3" ht="13.5" thickTop="1" x14ac:dyDescent="0.2"/>
    <row r="34" spans="1:3" x14ac:dyDescent="0.2">
      <c r="A34" s="101"/>
      <c r="C34" s="1" t="s">
        <v>31</v>
      </c>
    </row>
  </sheetData>
  <sheetProtection algorithmName="SHA-512" hashValue="pEw0UhPgEUp34rGdcH0Hj8DjGRH8mmKfNlafWIHShfFB9364K3+UaNav7f0SlOQw0ZY/JSdlnbsktY+OPyYrdQ==" saltValue="B42/FnLphtzOEwyRwTyw9w==" spinCount="100000" sheet="1" objects="1" scenarios="1"/>
  <mergeCells count="6">
    <mergeCell ref="D6:F6"/>
    <mergeCell ref="G6:I6"/>
    <mergeCell ref="D2:F2"/>
    <mergeCell ref="D1:E1"/>
    <mergeCell ref="A3:E3"/>
    <mergeCell ref="H2:J2"/>
  </mergeCells>
  <dataValidations count="1">
    <dataValidation type="list" allowBlank="1" showInputMessage="1" showErrorMessage="1" sqref="D2:F2">
      <formula1>$R$4:$R$9</formula1>
    </dataValidation>
  </dataValidations>
  <pageMargins left="0.7" right="0.7" top="0.78740157499999996" bottom="0.78740157499999996" header="0.3" footer="0.3"/>
  <pageSetup paperSize="9" scale="89" orientation="landscape" r:id="rId1"/>
  <headerFooter>
    <oddFooter>&amp;L&amp;10AOK NIedersachsen
UB Anschlussrehabilitation und Reha&amp;R&amp;10Stand 05.08.2021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Stat. Vors.+Reha</vt:lpstr>
    </vt:vector>
  </TitlesOfParts>
  <Company>ARGE Rechenzentrum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Glockmann, Anette</dc:creator>
  <cp:lastModifiedBy>Krause, Jessica</cp:lastModifiedBy>
  <cp:lastPrinted>2021-08-05T13:36:12Z</cp:lastPrinted>
  <dcterms:created xsi:type="dcterms:W3CDTF">2021-08-04T12:28:05Z</dcterms:created>
  <dcterms:modified xsi:type="dcterms:W3CDTF">2022-07-04T08:40:09Z</dcterms:modified>
</cp:coreProperties>
</file>