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ZA-3130\Referat_Reha\§ 111ff Bundesrahmenempfehlung Reha Vorsorge\06_Schiedsverfahren\RE_inkl. Anlagen_bereinigt_Anja\Veröffentlichung\"/>
    </mc:Choice>
  </mc:AlternateContent>
  <xr:revisionPtr revIDLastSave="0" documentId="8_{269C167A-5F66-44FD-80A0-66319F78AEB6}" xr6:coauthVersionLast="47" xr6:coauthVersionMax="47" xr10:uidLastSave="{00000000-0000-0000-0000-000000000000}"/>
  <bookViews>
    <workbookView xWindow="-36240" yWindow="-4125" windowWidth="28800" windowHeight="13320" xr2:uid="{00000000-000D-0000-FFFF-FFFF00000000}"/>
  </bookViews>
  <sheets>
    <sheet name="stationär" sheetId="4" r:id="rId1"/>
    <sheet name="ambulant" sheetId="36" r:id="rId2"/>
    <sheet name="mobil" sheetId="39" r:id="rId3"/>
    <sheet name="Vorsorge, Reha f. Mütter-Väter" sheetId="38" r:id="rId4"/>
    <sheet name="Indikation" sheetId="40" state="hidden" r:id="rId5"/>
  </sheets>
  <externalReferences>
    <externalReference r:id="rId6"/>
  </externalReferences>
  <definedNames>
    <definedName name="Erläuterung" localSheetId="2">'[1]Belegung Rest'!#REF!</definedName>
    <definedName name="Erläuterung" localSheetId="3">'[1]Belegung Rest'!#REF!</definedName>
    <definedName name="Erläuterung">#REF!</definedName>
    <definedName name="Z_6A4D1A31_1D7A_4048_9094_3225C1D29A43_.wvu.Cols" localSheetId="0" hidden="1">stationär!$X:$Y</definedName>
  </definedNames>
  <calcPr calcId="191029"/>
  <customWorkbookViews>
    <customWorkbookView name="Wettermann, Jens - Persönliche Ansicht" guid="{6A4D1A31-1D7A-4048-9094-3225C1D29A43}" mergeInterval="0" personalView="1" maximized="1" xWindow="-8" yWindow="-8" windowWidth="1696" windowHeight="1026" activeSheetId="1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39" l="1"/>
  <c r="D19" i="39"/>
  <c r="C19" i="39"/>
  <c r="L26" i="39" l="1"/>
  <c r="J26" i="39"/>
  <c r="H26" i="39"/>
  <c r="L19" i="39"/>
  <c r="J19" i="39"/>
  <c r="H19" i="39"/>
  <c r="D27" i="39"/>
  <c r="E20" i="39"/>
  <c r="E21" i="39"/>
  <c r="E22" i="39"/>
  <c r="E23" i="39"/>
  <c r="E24" i="39"/>
  <c r="E25" i="39"/>
  <c r="E26" i="39"/>
  <c r="G20" i="39"/>
  <c r="G21" i="39"/>
  <c r="G22" i="39"/>
  <c r="G23" i="39"/>
  <c r="G24" i="39"/>
  <c r="G25" i="39"/>
  <c r="G26" i="39"/>
  <c r="J27" i="39" l="1"/>
  <c r="F27" i="39"/>
  <c r="E19" i="39"/>
  <c r="G19" i="39"/>
  <c r="K19" i="39" l="1"/>
  <c r="K26" i="39"/>
  <c r="C27" i="39" l="1"/>
  <c r="Q21" i="38"/>
  <c r="Q22" i="38"/>
  <c r="Q23" i="38"/>
  <c r="Q24" i="38"/>
  <c r="Q25" i="38"/>
  <c r="Q26" i="38"/>
  <c r="P20" i="38"/>
  <c r="P28" i="38" s="1"/>
  <c r="O20" i="38"/>
  <c r="O28" i="38" s="1"/>
  <c r="N21" i="38"/>
  <c r="N22" i="38"/>
  <c r="N23" i="38"/>
  <c r="N24" i="38"/>
  <c r="N25" i="38"/>
  <c r="N26" i="38"/>
  <c r="M20" i="38"/>
  <c r="M28" i="38" s="1"/>
  <c r="L20" i="38"/>
  <c r="L28" i="38" s="1"/>
  <c r="K21" i="38"/>
  <c r="K22" i="38"/>
  <c r="K23" i="38"/>
  <c r="K24" i="38"/>
  <c r="K25" i="38"/>
  <c r="K26" i="38"/>
  <c r="J20" i="38"/>
  <c r="J28" i="38" s="1"/>
  <c r="I20" i="38"/>
  <c r="I28" i="38" s="1"/>
  <c r="H21" i="38"/>
  <c r="H22" i="38"/>
  <c r="H23" i="38"/>
  <c r="H24" i="38"/>
  <c r="H25" i="38"/>
  <c r="H26" i="38"/>
  <c r="G20" i="38"/>
  <c r="G28" i="38" s="1"/>
  <c r="F20" i="38"/>
  <c r="E21" i="38"/>
  <c r="E22" i="38"/>
  <c r="E23" i="38"/>
  <c r="E24" i="38"/>
  <c r="E25" i="38"/>
  <c r="E26" i="38"/>
  <c r="D20" i="38"/>
  <c r="C20" i="38"/>
  <c r="E20" i="36"/>
  <c r="E21" i="36"/>
  <c r="E22" i="36"/>
  <c r="E23" i="36"/>
  <c r="E24" i="36"/>
  <c r="E25" i="36"/>
  <c r="D19" i="36"/>
  <c r="D28" i="36" s="1"/>
  <c r="C19" i="36"/>
  <c r="C28" i="36" s="1"/>
  <c r="N20" i="4"/>
  <c r="N21" i="4"/>
  <c r="N22" i="4"/>
  <c r="N23" i="4"/>
  <c r="N24" i="4"/>
  <c r="N25" i="4"/>
  <c r="M19" i="4"/>
  <c r="L19" i="4"/>
  <c r="K20" i="4"/>
  <c r="K21" i="4"/>
  <c r="K22" i="4"/>
  <c r="K23" i="4"/>
  <c r="K24" i="4"/>
  <c r="K25" i="4"/>
  <c r="J19" i="4"/>
  <c r="I19" i="4"/>
  <c r="H20" i="4"/>
  <c r="H21" i="4"/>
  <c r="H22" i="4"/>
  <c r="H23" i="4"/>
  <c r="H24" i="4"/>
  <c r="H25" i="4"/>
  <c r="G19" i="4"/>
  <c r="G28" i="4" s="1"/>
  <c r="F19" i="4"/>
  <c r="F28" i="4" s="1"/>
  <c r="C19" i="4"/>
  <c r="E20" i="4"/>
  <c r="E21" i="4"/>
  <c r="E22" i="4"/>
  <c r="E23" i="4"/>
  <c r="E24" i="4"/>
  <c r="E25" i="4"/>
  <c r="D19" i="4"/>
  <c r="G27" i="39" l="1"/>
  <c r="E27" i="39"/>
  <c r="E19" i="4"/>
  <c r="L27" i="39"/>
  <c r="H27" i="39"/>
  <c r="N19" i="4"/>
  <c r="K19" i="4"/>
  <c r="Q27" i="4"/>
  <c r="Q26" i="4"/>
  <c r="Q19" i="4"/>
  <c r="Q28" i="4" s="1"/>
  <c r="O27" i="4"/>
  <c r="O26" i="4"/>
  <c r="O19" i="4"/>
  <c r="O28" i="4" s="1"/>
  <c r="H27" i="36"/>
  <c r="H26" i="36"/>
  <c r="H19" i="36"/>
  <c r="H28" i="36" s="1"/>
  <c r="F27" i="36"/>
  <c r="F26" i="36"/>
  <c r="F19" i="36"/>
  <c r="E19" i="36"/>
  <c r="M28" i="4"/>
  <c r="L28" i="4"/>
  <c r="J28" i="4"/>
  <c r="I28" i="4"/>
  <c r="H19" i="4"/>
  <c r="H26" i="4"/>
  <c r="F28" i="36" l="1"/>
  <c r="M19" i="39"/>
  <c r="V19" i="39" s="1"/>
  <c r="M26" i="39"/>
  <c r="I26" i="39"/>
  <c r="I19" i="39"/>
  <c r="K28" i="4"/>
  <c r="T27" i="38"/>
  <c r="T20" i="38"/>
  <c r="D28" i="4" l="1"/>
  <c r="C28" i="4"/>
  <c r="R27" i="38" l="1"/>
  <c r="R20" i="38"/>
  <c r="Q27" i="38" l="1"/>
  <c r="Q20" i="38"/>
  <c r="D28" i="38"/>
  <c r="C28" i="38"/>
  <c r="F28" i="38"/>
  <c r="N20" i="38"/>
  <c r="K20" i="38"/>
  <c r="N27" i="38"/>
  <c r="K27" i="38"/>
  <c r="H27" i="38"/>
  <c r="E27" i="38"/>
  <c r="V27" i="38" l="1"/>
  <c r="V20" i="38"/>
  <c r="Q28" i="38"/>
  <c r="R28" i="38"/>
  <c r="T28" i="38"/>
  <c r="K28" i="38"/>
  <c r="E20" i="38"/>
  <c r="N28" i="38"/>
  <c r="E28" i="38"/>
  <c r="H28" i="38"/>
  <c r="H20" i="38"/>
  <c r="U27" i="38" l="1"/>
  <c r="U20" i="38"/>
  <c r="V28" i="38"/>
  <c r="S27" i="38"/>
  <c r="S20" i="38"/>
  <c r="E27" i="36" l="1"/>
  <c r="E26" i="36"/>
  <c r="H27" i="4"/>
  <c r="E27" i="4"/>
  <c r="E28" i="36" l="1"/>
  <c r="I19" i="36"/>
  <c r="G27" i="36"/>
  <c r="G26" i="36"/>
  <c r="S27" i="4"/>
  <c r="S19" i="4"/>
  <c r="P27" i="4"/>
  <c r="S26" i="4"/>
  <c r="H28" i="4"/>
  <c r="E28" i="4"/>
  <c r="N28" i="4"/>
  <c r="G19" i="36" l="1"/>
  <c r="I27" i="36"/>
  <c r="I26" i="36"/>
  <c r="P19" i="4"/>
  <c r="P26" i="4"/>
  <c r="S28" i="4"/>
  <c r="R19" i="4"/>
  <c r="R27" i="4"/>
  <c r="R26" i="4"/>
</calcChain>
</file>

<file path=xl/sharedStrings.xml><?xml version="1.0" encoding="utf-8"?>
<sst xmlns="http://schemas.openxmlformats.org/spreadsheetml/2006/main" count="190" uniqueCount="75">
  <si>
    <t>Anteil an den gesamten</t>
  </si>
  <si>
    <t>Vorsorge</t>
  </si>
  <si>
    <t>Fällen</t>
  </si>
  <si>
    <t>Kostenträger</t>
  </si>
  <si>
    <t>Fälle</t>
  </si>
  <si>
    <t>absolut</t>
  </si>
  <si>
    <t>in v. H.</t>
  </si>
  <si>
    <t>Summe</t>
  </si>
  <si>
    <t>Name der Einrichtung</t>
  </si>
  <si>
    <t>Ø VWD</t>
  </si>
  <si>
    <t>Indikation</t>
  </si>
  <si>
    <t>Orthopädie</t>
  </si>
  <si>
    <t>Institutionskennzeichen (IK)</t>
  </si>
  <si>
    <t>Abrechnungstage</t>
  </si>
  <si>
    <t>Rehabilitation gesamt</t>
  </si>
  <si>
    <t>Mütter/Väter 
Vorsorge</t>
  </si>
  <si>
    <t>Mütter/Väter 
Reha</t>
  </si>
  <si>
    <t>nicht behandlungsbedürftige Kinder</t>
  </si>
  <si>
    <t>behandlungsbedürftige Kinder</t>
  </si>
  <si>
    <t>BKK</t>
  </si>
  <si>
    <t>IKK</t>
  </si>
  <si>
    <t>KNAPPSCHAFT</t>
  </si>
  <si>
    <t>Begleitpersonen*</t>
  </si>
  <si>
    <t>* Begleitpersonen, die im Zusammenhang mit der Leistung zur medizinischen Vorsorge/Reha mitaufgenommen und durch die GKV finanziert werden.</t>
  </si>
  <si>
    <t>Mitaufgenommene Pflegebedürftige**</t>
  </si>
  <si>
    <t>Mitaufgenommene Pflegebedürftige *</t>
  </si>
  <si>
    <t xml:space="preserve">AOK </t>
  </si>
  <si>
    <t>Sozialversicherung für Landwirtschaft, Forsten und Gartenbau</t>
  </si>
  <si>
    <t>Ersatzkassen</t>
  </si>
  <si>
    <t>AOK</t>
  </si>
  <si>
    <t xml:space="preserve">Ersatzkassen </t>
  </si>
  <si>
    <t>mobile Rehabilitation</t>
  </si>
  <si>
    <t>** Pflegebedürftige Personen, die aufgrund des Anspruchs der Pflegeperson nach § 40 Abs. 3a SGB V von der Einrichtung versorgt und durch die GKV finanziert werden.</t>
  </si>
  <si>
    <t>* Pflegebedürftige Person, die aufgrund des Anspruchs der Pflegeperson nach § 41 Abs. 2 SGB V von der Einrichtung versorgt und durch die GKV finanziert werden.</t>
  </si>
  <si>
    <t>Berichtszeitraum</t>
  </si>
  <si>
    <t>von</t>
  </si>
  <si>
    <t xml:space="preserve">bis </t>
  </si>
  <si>
    <t>Adresse</t>
  </si>
  <si>
    <t>Therapieeinheiten</t>
  </si>
  <si>
    <t>Therapie- einheiten</t>
  </si>
  <si>
    <t>Ø Therapie-einheiten</t>
  </si>
  <si>
    <t>Behandlungs-tage</t>
  </si>
  <si>
    <t>Ø Behandlungs-tage</t>
  </si>
  <si>
    <t>Behandlungstage</t>
  </si>
  <si>
    <t>in v.H.</t>
  </si>
  <si>
    <t xml:space="preserve">Tag </t>
  </si>
  <si>
    <t>Erstellungszeitraum</t>
  </si>
  <si>
    <t>Uhrzeit</t>
  </si>
  <si>
    <t>Mutter-/Vater-Kind</t>
  </si>
  <si>
    <t>Kardiologie</t>
  </si>
  <si>
    <t>Gastroenterologie</t>
  </si>
  <si>
    <t>Stoffwechselerkrankungen</t>
  </si>
  <si>
    <t>Pneumologie</t>
  </si>
  <si>
    <t>Geriatrie</t>
  </si>
  <si>
    <t>Neurologie Phase C</t>
  </si>
  <si>
    <t>Neurologie Phase D</t>
  </si>
  <si>
    <t>Onkologie</t>
  </si>
  <si>
    <t>Gynäkologie</t>
  </si>
  <si>
    <t>Dermatologie</t>
  </si>
  <si>
    <t>Psychosomatik</t>
  </si>
  <si>
    <t>Psychische Erkrankungen</t>
  </si>
  <si>
    <t>Suchterkrankungen</t>
  </si>
  <si>
    <t>Störungen der Sinnesorgane</t>
  </si>
  <si>
    <t>Nephrologie</t>
  </si>
  <si>
    <t>Kinder- und Jugendreha Psych</t>
  </si>
  <si>
    <t>Kinder- und Jugendreha Somatik</t>
  </si>
  <si>
    <r>
      <t xml:space="preserve">Belegung nach Kostenträgern und Art der </t>
    </r>
    <r>
      <rPr>
        <b/>
        <u/>
        <sz val="10"/>
        <color theme="1"/>
        <rFont val="GKV Open"/>
      </rPr>
      <t>stationären</t>
    </r>
    <r>
      <rPr>
        <sz val="10"/>
        <color theme="1"/>
        <rFont val="GKV Open"/>
      </rPr>
      <t xml:space="preserve"> Behandlung </t>
    </r>
    <r>
      <rPr>
        <b/>
        <sz val="10"/>
        <color theme="1"/>
        <rFont val="GKV Open"/>
      </rPr>
      <t>(abgeschlossene Fälle im Berichtszeitraum)</t>
    </r>
  </si>
  <si>
    <r>
      <t>Gesetzliche Krankenversicherung</t>
    </r>
    <r>
      <rPr>
        <sz val="10"/>
        <color theme="1"/>
        <rFont val="GKV Open"/>
      </rPr>
      <t xml:space="preserve"> gesamt</t>
    </r>
  </si>
  <si>
    <r>
      <t>Rentenversicherung</t>
    </r>
    <r>
      <rPr>
        <sz val="10"/>
        <color theme="1"/>
        <rFont val="GKV Open"/>
      </rPr>
      <t xml:space="preserve"> gesamt</t>
    </r>
  </si>
  <si>
    <r>
      <rPr>
        <b/>
        <sz val="10"/>
        <color theme="1"/>
        <rFont val="GKV Open"/>
      </rPr>
      <t>Sonstige (andere Kostenträger sowie Selbstzahler)</t>
    </r>
    <r>
      <rPr>
        <sz val="10"/>
        <color theme="1"/>
        <rFont val="GKV Open"/>
      </rPr>
      <t xml:space="preserve"> gesamt</t>
    </r>
  </si>
  <si>
    <r>
      <t xml:space="preserve">Belegung nach Kostenträgern und Art der </t>
    </r>
    <r>
      <rPr>
        <b/>
        <u/>
        <sz val="10"/>
        <color theme="1"/>
        <rFont val="GKV Open"/>
      </rPr>
      <t>ambulanten</t>
    </r>
    <r>
      <rPr>
        <sz val="10"/>
        <color theme="1"/>
        <rFont val="GKV Open"/>
      </rPr>
      <t xml:space="preserve"> Behandlung </t>
    </r>
    <r>
      <rPr>
        <b/>
        <sz val="10"/>
        <color theme="1"/>
        <rFont val="GKV Open"/>
      </rPr>
      <t>(abgeschlossene Fälle im Berichtszeitraum)</t>
    </r>
  </si>
  <si>
    <r>
      <rPr>
        <b/>
        <sz val="10"/>
        <color theme="1"/>
        <rFont val="GKV Open"/>
      </rPr>
      <t xml:space="preserve">Sonstige (andere Kostenträger sowie Selbstzahler) </t>
    </r>
    <r>
      <rPr>
        <sz val="10"/>
        <color theme="1"/>
        <rFont val="GKV Open"/>
      </rPr>
      <t>gesamt</t>
    </r>
  </si>
  <si>
    <r>
      <t xml:space="preserve">Belegung nach Kostenträgern und Art der </t>
    </r>
    <r>
      <rPr>
        <b/>
        <u/>
        <sz val="10"/>
        <color theme="1"/>
        <rFont val="GKV Open"/>
      </rPr>
      <t>mobiler</t>
    </r>
    <r>
      <rPr>
        <sz val="10"/>
        <color theme="1"/>
        <rFont val="GKV Open"/>
      </rPr>
      <t xml:space="preserve"> Behandlung </t>
    </r>
    <r>
      <rPr>
        <b/>
        <sz val="10"/>
        <color theme="1"/>
        <rFont val="GKV Open"/>
      </rPr>
      <t>(abgeschlossene Fälle im Berichtszeitraum)</t>
    </r>
  </si>
  <si>
    <r>
      <rPr>
        <b/>
        <sz val="10"/>
        <color theme="1"/>
        <rFont val="GKV Open"/>
      </rPr>
      <t>Sonstige ( andere Kostenträger sowie Selbstzahler)</t>
    </r>
    <r>
      <rPr>
        <sz val="10"/>
        <color theme="1"/>
        <rFont val="GKV Open"/>
      </rPr>
      <t xml:space="preserve"> gesamt</t>
    </r>
  </si>
  <si>
    <r>
      <t xml:space="preserve">Belegung nach Kostenträgern und Art der Behandlung </t>
    </r>
    <r>
      <rPr>
        <b/>
        <sz val="10"/>
        <color theme="1"/>
        <rFont val="GKV Open"/>
      </rPr>
      <t>(abgeschlossene Fälle im Berichtszeitraum)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</si>
</sst>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:mm;@"/>
  </numFmts>
  <fonts count="1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MS Sans Serif"/>
    </font>
    <font>
      <sz val="10"/>
      <color rgb="FF000000"/>
      <name val="Times New Roman"/>
      <family val="1"/>
    </font>
    <font>
      <sz val="10"/>
      <color rgb="FF006100"/>
      <name val="Arial"/>
      <family val="2"/>
    </font>
    <font>
      <sz val="10"/>
      <color rgb="FF006100"/>
      <name val="GKV Open"/>
    </font>
    <font>
      <sz val="10"/>
      <color theme="1"/>
      <name val="GKV Open"/>
    </font>
    <font>
      <b/>
      <sz val="10"/>
      <color theme="1"/>
      <name val="GKV Open"/>
    </font>
    <font>
      <b/>
      <sz val="10"/>
      <name val="GKV Open"/>
    </font>
    <font>
      <b/>
      <u/>
      <sz val="10"/>
      <color theme="1"/>
      <name val="GKV Open"/>
    </font>
    <font>
      <i/>
      <sz val="10"/>
      <color theme="1"/>
      <name val="GKV Open"/>
    </font>
    <font>
      <i/>
      <sz val="10"/>
      <name val="GKV Open"/>
    </font>
    <font>
      <b/>
      <i/>
      <sz val="10"/>
      <color theme="1"/>
      <name val="GKV Open"/>
    </font>
    <font>
      <sz val="10"/>
      <name val="GKV Open"/>
    </font>
    <font>
      <i/>
      <sz val="10"/>
      <color theme="0" tint="-0.499984740745262"/>
      <name val="GKV Open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4" fillId="5" borderId="0" applyNumberFormat="0" applyBorder="0" applyAlignment="0" applyProtection="0"/>
    <xf numFmtId="0" fontId="1" fillId="0" borderId="0"/>
  </cellStyleXfs>
  <cellXfs count="139">
    <xf numFmtId="0" fontId="0" fillId="0" borderId="0" xfId="0"/>
    <xf numFmtId="0" fontId="5" fillId="0" borderId="0" xfId="4" applyFont="1" applyFill="1" applyAlignment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6" fillId="10" borderId="0" xfId="0" applyFont="1" applyFill="1"/>
    <xf numFmtId="0" fontId="7" fillId="0" borderId="0" xfId="0" applyFont="1" applyAlignment="1">
      <alignment horizontal="center" vertical="center"/>
    </xf>
    <xf numFmtId="0" fontId="6" fillId="10" borderId="0" xfId="0" applyFont="1" applyFill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7" fillId="10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14" fontId="6" fillId="10" borderId="0" xfId="5" applyNumberFormat="1" applyFont="1" applyFill="1" applyAlignment="1" applyProtection="1">
      <alignment horizontal="center" vertical="center"/>
      <protection locked="0"/>
    </xf>
    <xf numFmtId="14" fontId="7" fillId="6" borderId="1" xfId="5" applyNumberFormat="1" applyFont="1" applyFill="1" applyBorder="1" applyAlignment="1" applyProtection="1">
      <alignment horizontal="center" vertical="center"/>
      <protection locked="0"/>
    </xf>
    <xf numFmtId="164" fontId="7" fillId="10" borderId="0" xfId="5" applyNumberFormat="1" applyFont="1" applyFill="1" applyProtection="1">
      <protection locked="0"/>
    </xf>
    <xf numFmtId="49" fontId="6" fillId="0" borderId="0" xfId="0" applyNumberFormat="1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7" fillId="0" borderId="0" xfId="0" applyFont="1"/>
    <xf numFmtId="3" fontId="14" fillId="9" borderId="1" xfId="0" applyNumberFormat="1" applyFont="1" applyFill="1" applyBorder="1" applyAlignment="1">
      <alignment horizontal="center" vertical="center"/>
    </xf>
    <xf numFmtId="2" fontId="11" fillId="9" borderId="1" xfId="0" applyNumberFormat="1" applyFont="1" applyFill="1" applyBorder="1" applyAlignment="1">
      <alignment horizontal="center" vertical="center"/>
    </xf>
    <xf numFmtId="3" fontId="6" fillId="6" borderId="7" xfId="0" applyNumberFormat="1" applyFont="1" applyFill="1" applyBorder="1" applyAlignment="1" applyProtection="1">
      <alignment horizontal="center" vertical="center"/>
      <protection locked="0"/>
    </xf>
    <xf numFmtId="2" fontId="11" fillId="2" borderId="7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/>
    </xf>
    <xf numFmtId="3" fontId="6" fillId="7" borderId="11" xfId="0" applyNumberFormat="1" applyFont="1" applyFill="1" applyBorder="1" applyAlignment="1">
      <alignment horizontal="center" vertical="center"/>
    </xf>
    <xf numFmtId="2" fontId="11" fillId="7" borderId="11" xfId="0" applyNumberFormat="1" applyFont="1" applyFill="1" applyBorder="1" applyAlignment="1">
      <alignment horizontal="center" vertical="center"/>
    </xf>
    <xf numFmtId="1" fontId="11" fillId="7" borderId="11" xfId="0" applyNumberFormat="1" applyFont="1" applyFill="1" applyBorder="1" applyAlignment="1">
      <alignment horizontal="center" vertical="center"/>
    </xf>
    <xf numFmtId="3" fontId="7" fillId="7" borderId="11" xfId="0" applyNumberFormat="1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165" fontId="7" fillId="6" borderId="1" xfId="5" applyNumberFormat="1" applyFont="1" applyFill="1" applyBorder="1" applyAlignment="1" applyProtection="1">
      <alignment horizontal="center" vertical="center"/>
      <protection locked="0"/>
    </xf>
    <xf numFmtId="3" fontId="6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8" fillId="2" borderId="7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1" fontId="13" fillId="7" borderId="11" xfId="0" applyNumberFormat="1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/>
    </xf>
    <xf numFmtId="1" fontId="12" fillId="7" borderId="11" xfId="0" applyNumberFormat="1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3" fontId="8" fillId="7" borderId="11" xfId="0" applyNumberFormat="1" applyFont="1" applyFill="1" applyBorder="1" applyAlignment="1">
      <alignment horizontal="center" vertical="center"/>
    </xf>
    <xf numFmtId="0" fontId="13" fillId="0" borderId="0" xfId="0" applyFont="1"/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3" fillId="0" borderId="0" xfId="0" applyFont="1" applyProtection="1">
      <protection locked="0"/>
    </xf>
    <xf numFmtId="4" fontId="13" fillId="0" borderId="0" xfId="0" applyNumberFormat="1" applyFont="1"/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horizontal="center"/>
    </xf>
    <xf numFmtId="0" fontId="8" fillId="0" borderId="0" xfId="0" applyFont="1"/>
    <xf numFmtId="2" fontId="13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13" fillId="0" borderId="7" xfId="0" applyNumberFormat="1" applyFont="1" applyBorder="1" applyAlignment="1">
      <alignment horizontal="center" vertical="center"/>
    </xf>
    <xf numFmtId="1" fontId="13" fillId="9" borderId="7" xfId="0" applyNumberFormat="1" applyFont="1" applyFill="1" applyBorder="1" applyAlignment="1">
      <alignment horizontal="center" vertical="center"/>
    </xf>
    <xf numFmtId="2" fontId="13" fillId="9" borderId="7" xfId="0" applyNumberFormat="1" applyFont="1" applyFill="1" applyBorder="1" applyAlignment="1">
      <alignment horizontal="center" vertical="center"/>
    </xf>
    <xf numFmtId="2" fontId="13" fillId="7" borderId="11" xfId="0" applyNumberFormat="1" applyFont="1" applyFill="1" applyBorder="1" applyAlignment="1">
      <alignment horizontal="center" vertical="center"/>
    </xf>
    <xf numFmtId="2" fontId="7" fillId="7" borderId="18" xfId="0" applyNumberFormat="1" applyFont="1" applyFill="1" applyBorder="1" applyAlignment="1">
      <alignment horizontal="center" vertical="center"/>
    </xf>
    <xf numFmtId="164" fontId="7" fillId="6" borderId="1" xfId="5" applyNumberFormat="1" applyFont="1" applyFill="1" applyBorder="1" applyProtection="1">
      <protection locked="0"/>
    </xf>
    <xf numFmtId="0" fontId="8" fillId="0" borderId="1" xfId="0" applyFont="1" applyBorder="1" applyAlignment="1">
      <alignment horizontal="center" vertical="center"/>
    </xf>
    <xf numFmtId="14" fontId="6" fillId="10" borderId="0" xfId="5" applyNumberFormat="1" applyFont="1" applyFill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2" fontId="12" fillId="2" borderId="7" xfId="0" applyNumberFormat="1" applyFont="1" applyFill="1" applyBorder="1" applyAlignment="1">
      <alignment horizontal="center" vertical="center"/>
    </xf>
    <xf numFmtId="2" fontId="12" fillId="7" borderId="18" xfId="0" applyNumberFormat="1" applyFont="1" applyFill="1" applyBorder="1" applyAlignment="1">
      <alignment horizontal="center" vertical="center"/>
    </xf>
    <xf numFmtId="14" fontId="7" fillId="6" borderId="1" xfId="0" applyNumberFormat="1" applyFont="1" applyFill="1" applyBorder="1" applyAlignment="1" applyProtection="1">
      <alignment horizontal="center" vertical="center"/>
      <protection locked="0"/>
    </xf>
    <xf numFmtId="14" fontId="7" fillId="6" borderId="1" xfId="0" applyNumberFormat="1" applyFont="1" applyFill="1" applyBorder="1" applyAlignment="1" applyProtection="1">
      <alignment vertical="center"/>
      <protection locked="0"/>
    </xf>
    <xf numFmtId="3" fontId="10" fillId="6" borderId="1" xfId="0" applyNumberFormat="1" applyFont="1" applyFill="1" applyBorder="1" applyAlignment="1" applyProtection="1">
      <alignment horizontal="center" vertical="center"/>
      <protection locked="0"/>
    </xf>
    <xf numFmtId="1" fontId="11" fillId="6" borderId="1" xfId="0" applyNumberFormat="1" applyFont="1" applyFill="1" applyBorder="1" applyAlignment="1" applyProtection="1">
      <alignment horizontal="center" vertical="center"/>
      <protection locked="0"/>
    </xf>
    <xf numFmtId="1" fontId="13" fillId="6" borderId="7" xfId="0" applyNumberFormat="1" applyFont="1" applyFill="1" applyBorder="1" applyAlignment="1" applyProtection="1">
      <alignment horizontal="center" vertical="center"/>
      <protection locked="0"/>
    </xf>
    <xf numFmtId="1" fontId="13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10" borderId="0" xfId="0" applyFont="1" applyFill="1" applyAlignment="1">
      <alignment horizontal="center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7" borderId="5" xfId="0" applyFont="1" applyFill="1" applyBorder="1" applyAlignment="1">
      <alignment horizontal="left" vertical="center"/>
    </xf>
    <xf numFmtId="0" fontId="7" fillId="7" borderId="1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7" borderId="6" xfId="0" applyFont="1" applyFill="1" applyBorder="1" applyAlignment="1">
      <alignment horizontal="left" vertical="center"/>
    </xf>
    <xf numFmtId="0" fontId="7" fillId="7" borderId="10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</cellXfs>
  <cellStyles count="6">
    <cellStyle name="Gut" xfId="4" builtinId="26"/>
    <cellStyle name="Standard" xfId="0" builtinId="0"/>
    <cellStyle name="Standard 2" xfId="1" xr:uid="{00000000-0005-0000-0000-000002000000}"/>
    <cellStyle name="Standard 2 2" xfId="5" xr:uid="{00000000-0005-0000-0000-000003000000}"/>
    <cellStyle name="Standard 3" xfId="2" xr:uid="{00000000-0005-0000-0000-000004000000}"/>
    <cellStyle name="Standard 3 2" xfId="3" xr:uid="{00000000-0005-0000-0000-000005000000}"/>
  </cellStyles>
  <dxfs count="0"/>
  <tableStyles count="0" defaultTableStyle="TableStyleMedium2" defaultPivotStyle="PivotStyleLight16"/>
  <colors>
    <mruColors>
      <color rgb="FFDDD812"/>
      <color rgb="FFEAEAEA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orrmann\Desktop\NEU_Erfassungsmaske%20Personal%20u.%20Beleg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legung Allg. Angaben"/>
      <sheetName val="Belegung stationär"/>
      <sheetName val="Belegung ambulant"/>
      <sheetName val="Belegung Ortho"/>
      <sheetName val="Belegung Kardio"/>
      <sheetName val="Belegung Geri"/>
      <sheetName val="Belegung Neuro C"/>
      <sheetName val="Belegung Neuro D"/>
      <sheetName val="Belegung CI"/>
      <sheetName val="Belegung RPK"/>
      <sheetName val="Belegung amb."/>
      <sheetName val="Belegung MVK"/>
      <sheetName val="Belegung Rest"/>
      <sheetName val="Belegung Seite 10"/>
      <sheetName val="Personal"/>
      <sheetName val="Personal MVK"/>
    </sheetNames>
    <sheetDataSet>
      <sheetData sheetId="0">
        <row r="4">
          <cell r="D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4"/>
  <sheetViews>
    <sheetView showGridLines="0" tabSelected="1" zoomScale="80" zoomScaleNormal="80" workbookViewId="0">
      <selection activeCell="I4" sqref="I4"/>
    </sheetView>
  </sheetViews>
  <sheetFormatPr baseColWidth="10" defaultColWidth="11" defaultRowHeight="15.5" x14ac:dyDescent="0.45"/>
  <cols>
    <col min="1" max="1" width="26.58203125" style="2" customWidth="1"/>
    <col min="2" max="2" width="32.58203125" style="2" customWidth="1"/>
    <col min="3" max="3" width="11.25" style="2" customWidth="1"/>
    <col min="4" max="4" width="16.33203125" style="2" customWidth="1"/>
    <col min="5" max="5" width="10.75" style="2" bestFit="1" customWidth="1"/>
    <col min="6" max="6" width="11" style="2" customWidth="1"/>
    <col min="7" max="7" width="17.08203125" style="2" customWidth="1"/>
    <col min="8" max="9" width="9.08203125" style="2" customWidth="1"/>
    <col min="10" max="10" width="15.58203125" style="2" customWidth="1"/>
    <col min="11" max="11" width="9.58203125" style="2" customWidth="1"/>
    <col min="12" max="12" width="9.08203125" style="2" customWidth="1"/>
    <col min="13" max="13" width="17.58203125" style="2" customWidth="1"/>
    <col min="14" max="15" width="9.08203125" style="2" customWidth="1"/>
    <col min="16" max="16" width="8.5" style="2" customWidth="1"/>
    <col min="17" max="17" width="10.33203125" style="2" customWidth="1"/>
    <col min="18" max="18" width="16.75" style="2" customWidth="1"/>
    <col min="19" max="19" width="8.5" style="2" customWidth="1"/>
    <col min="20" max="20" width="7.5" style="2" customWidth="1"/>
    <col min="21" max="21" width="6.08203125" style="2" customWidth="1"/>
    <col min="22" max="22" width="8.25" style="2" customWidth="1"/>
    <col min="23" max="23" width="11" style="2"/>
    <col min="24" max="24" width="10" style="2" customWidth="1"/>
    <col min="25" max="25" width="11" style="2" customWidth="1"/>
    <col min="26" max="16384" width="11" style="2"/>
  </cols>
  <sheetData>
    <row r="1" spans="1:21" ht="9.75" customHeight="1" x14ac:dyDescent="0.45"/>
    <row r="2" spans="1:21" ht="19.5" customHeight="1" x14ac:dyDescent="0.45">
      <c r="A2" s="3" t="s">
        <v>8</v>
      </c>
      <c r="B2" s="8"/>
      <c r="C2" s="4"/>
      <c r="E2" s="5"/>
      <c r="H2" s="93"/>
      <c r="I2" s="93"/>
    </row>
    <row r="3" spans="1:21" ht="6" customHeight="1" x14ac:dyDescent="0.45">
      <c r="A3" s="5"/>
      <c r="B3" s="5"/>
      <c r="C3" s="4"/>
      <c r="D3" s="6"/>
      <c r="E3" s="5"/>
      <c r="F3" s="5"/>
      <c r="G3" s="5"/>
      <c r="H3" s="6"/>
      <c r="I3" s="6"/>
    </row>
    <row r="4" spans="1:21" ht="19.5" customHeight="1" x14ac:dyDescent="0.45">
      <c r="A4" s="3" t="s">
        <v>37</v>
      </c>
      <c r="B4" s="8"/>
      <c r="C4" s="4"/>
      <c r="E4" s="5"/>
      <c r="F4" s="5"/>
      <c r="G4" s="5"/>
      <c r="H4" s="6"/>
      <c r="I4" s="6"/>
    </row>
    <row r="5" spans="1:21" ht="4.5" customHeight="1" x14ac:dyDescent="0.45">
      <c r="A5" s="5"/>
      <c r="B5" s="5"/>
      <c r="C5" s="4"/>
      <c r="D5" s="6"/>
      <c r="E5" s="5"/>
      <c r="F5" s="5"/>
      <c r="G5" s="5"/>
      <c r="H5" s="6"/>
      <c r="I5" s="6"/>
    </row>
    <row r="6" spans="1:21" ht="19.5" customHeight="1" x14ac:dyDescent="0.45">
      <c r="A6" s="3" t="s">
        <v>12</v>
      </c>
      <c r="B6" s="8"/>
      <c r="C6" s="6"/>
      <c r="E6" s="5"/>
      <c r="F6" s="5"/>
      <c r="G6" s="5"/>
      <c r="H6" s="6"/>
      <c r="I6" s="6"/>
    </row>
    <row r="7" spans="1:21" ht="6" customHeight="1" x14ac:dyDescent="0.45">
      <c r="A7" s="5"/>
      <c r="B7" s="5"/>
      <c r="D7" s="6"/>
      <c r="E7" s="5"/>
      <c r="F7" s="5"/>
      <c r="G7" s="5"/>
      <c r="H7" s="6"/>
      <c r="I7" s="6"/>
    </row>
    <row r="8" spans="1:21" ht="15.75" customHeight="1" x14ac:dyDescent="0.45">
      <c r="A8" s="7" t="s">
        <v>10</v>
      </c>
      <c r="B8" s="8" t="s">
        <v>11</v>
      </c>
      <c r="C8" s="4"/>
      <c r="E8" s="5"/>
      <c r="F8" s="5"/>
      <c r="G8" s="5"/>
      <c r="H8" s="5"/>
      <c r="I8" s="5"/>
    </row>
    <row r="9" spans="1:21" ht="5.25" customHeight="1" x14ac:dyDescent="0.45">
      <c r="A9" s="9"/>
      <c r="E9" s="5"/>
      <c r="F9" s="5"/>
      <c r="G9" s="5"/>
      <c r="H9" s="5"/>
      <c r="I9" s="5"/>
    </row>
    <row r="10" spans="1:21" x14ac:dyDescent="0.45">
      <c r="A10" s="80" t="s">
        <v>34</v>
      </c>
      <c r="B10" s="9" t="s">
        <v>35</v>
      </c>
      <c r="C10" s="87"/>
      <c r="D10" s="9" t="s">
        <v>36</v>
      </c>
      <c r="E10" s="88"/>
      <c r="G10" s="11"/>
      <c r="H10" s="5"/>
      <c r="I10" s="5"/>
    </row>
    <row r="11" spans="1:21" ht="5.25" customHeight="1" x14ac:dyDescent="0.45">
      <c r="A11" s="9"/>
      <c r="D11" s="12"/>
      <c r="E11" s="5"/>
      <c r="F11" s="5"/>
      <c r="G11" s="5"/>
      <c r="H11" s="5"/>
      <c r="I11" s="5"/>
    </row>
    <row r="12" spans="1:21" x14ac:dyDescent="0.45">
      <c r="A12" s="3" t="s">
        <v>46</v>
      </c>
      <c r="B12" s="81" t="s">
        <v>45</v>
      </c>
      <c r="C12" s="14"/>
      <c r="D12" s="9" t="s">
        <v>47</v>
      </c>
      <c r="E12" s="79"/>
      <c r="G12" s="15"/>
    </row>
    <row r="13" spans="1:21" x14ac:dyDescent="0.45">
      <c r="A13" s="9"/>
      <c r="B13" s="9"/>
      <c r="E13" s="5"/>
      <c r="F13" s="5"/>
      <c r="G13" s="5"/>
      <c r="H13" s="5"/>
      <c r="I13" s="16"/>
      <c r="J13" s="16"/>
      <c r="K13" s="16"/>
      <c r="L13" s="16"/>
    </row>
    <row r="14" spans="1:21" ht="15" customHeight="1" x14ac:dyDescent="0.45">
      <c r="A14" s="2" t="s">
        <v>66</v>
      </c>
      <c r="H14" s="5"/>
      <c r="I14" s="5"/>
      <c r="J14" s="5"/>
      <c r="K14" s="5"/>
      <c r="L14" s="5"/>
      <c r="M14" s="5"/>
      <c r="N14" s="5"/>
      <c r="O14" s="5"/>
      <c r="P14" s="5"/>
      <c r="Q14" s="16"/>
      <c r="R14" s="16"/>
      <c r="S14" s="16"/>
      <c r="T14" s="16"/>
      <c r="U14" s="16"/>
    </row>
    <row r="15" spans="1:21" x14ac:dyDescent="0.45">
      <c r="H15" s="5"/>
      <c r="I15" s="5"/>
      <c r="J15" s="5"/>
      <c r="K15" s="5"/>
      <c r="L15" s="5"/>
      <c r="M15" s="5"/>
      <c r="N15" s="5"/>
      <c r="O15" s="5"/>
      <c r="P15" s="5"/>
      <c r="Q15" s="16"/>
      <c r="R15" s="16"/>
      <c r="S15" s="16"/>
      <c r="T15" s="16"/>
      <c r="U15" s="16"/>
    </row>
    <row r="16" spans="1:21" ht="28.5" customHeight="1" x14ac:dyDescent="0.45">
      <c r="A16" s="107" t="s">
        <v>3</v>
      </c>
      <c r="B16" s="108"/>
      <c r="C16" s="99" t="s">
        <v>1</v>
      </c>
      <c r="D16" s="99"/>
      <c r="E16" s="99"/>
      <c r="F16" s="100" t="s">
        <v>14</v>
      </c>
      <c r="G16" s="100"/>
      <c r="H16" s="100"/>
      <c r="I16" s="94" t="s">
        <v>22</v>
      </c>
      <c r="J16" s="94"/>
      <c r="K16" s="94"/>
      <c r="L16" s="95" t="s">
        <v>24</v>
      </c>
      <c r="M16" s="95"/>
      <c r="N16" s="95"/>
      <c r="O16" s="96" t="s">
        <v>0</v>
      </c>
      <c r="P16" s="96"/>
      <c r="Q16" s="96"/>
      <c r="R16" s="96"/>
      <c r="S16" s="96"/>
      <c r="T16" s="1"/>
    </row>
    <row r="17" spans="1:24" ht="14.25" customHeight="1" x14ac:dyDescent="0.45">
      <c r="A17" s="109"/>
      <c r="B17" s="110"/>
      <c r="C17" s="99"/>
      <c r="D17" s="99"/>
      <c r="E17" s="99"/>
      <c r="F17" s="100"/>
      <c r="G17" s="100"/>
      <c r="H17" s="100"/>
      <c r="I17" s="94"/>
      <c r="J17" s="94"/>
      <c r="K17" s="94"/>
      <c r="L17" s="95"/>
      <c r="M17" s="95"/>
      <c r="N17" s="95"/>
      <c r="O17" s="96" t="s">
        <v>2</v>
      </c>
      <c r="P17" s="96"/>
      <c r="Q17" s="96" t="s">
        <v>13</v>
      </c>
      <c r="R17" s="96"/>
      <c r="S17" s="17"/>
      <c r="T17" s="1"/>
      <c r="V17" s="1"/>
    </row>
    <row r="18" spans="1:24" x14ac:dyDescent="0.45">
      <c r="A18" s="111"/>
      <c r="B18" s="112"/>
      <c r="C18" s="18" t="s">
        <v>4</v>
      </c>
      <c r="D18" s="19" t="s">
        <v>13</v>
      </c>
      <c r="E18" s="18" t="s">
        <v>9</v>
      </c>
      <c r="F18" s="18" t="s">
        <v>4</v>
      </c>
      <c r="G18" s="19" t="s">
        <v>13</v>
      </c>
      <c r="H18" s="18" t="s">
        <v>9</v>
      </c>
      <c r="I18" s="18" t="s">
        <v>4</v>
      </c>
      <c r="J18" s="19" t="s">
        <v>13</v>
      </c>
      <c r="K18" s="18" t="s">
        <v>9</v>
      </c>
      <c r="L18" s="18" t="s">
        <v>4</v>
      </c>
      <c r="M18" s="19" t="s">
        <v>13</v>
      </c>
      <c r="N18" s="18" t="s">
        <v>9</v>
      </c>
      <c r="O18" s="18" t="s">
        <v>5</v>
      </c>
      <c r="P18" s="18" t="s">
        <v>6</v>
      </c>
      <c r="Q18" s="18" t="s">
        <v>5</v>
      </c>
      <c r="R18" s="18" t="s">
        <v>6</v>
      </c>
      <c r="S18" s="18" t="s">
        <v>9</v>
      </c>
      <c r="T18" s="1"/>
    </row>
    <row r="19" spans="1:24" ht="27.75" customHeight="1" x14ac:dyDescent="0.45">
      <c r="A19" s="101" t="s">
        <v>67</v>
      </c>
      <c r="B19" s="101"/>
      <c r="C19" s="82">
        <f>SUM(C20+C21+C22+C23+C24+C25)</f>
        <v>0</v>
      </c>
      <c r="D19" s="82">
        <f>SUM(D20+D21+D22+D23+D24+D25)</f>
        <v>0</v>
      </c>
      <c r="E19" s="20" t="str">
        <f t="shared" ref="E19:E28" si="0">IFERROR(D19/C19,"")</f>
        <v/>
      </c>
      <c r="F19" s="82">
        <f>SUM(F20+F21+F22+F23+F24+F25)</f>
        <v>0</v>
      </c>
      <c r="G19" s="82">
        <f>SUM(G20+G21+G22+G23+G24+G25)</f>
        <v>0</v>
      </c>
      <c r="H19" s="20" t="str">
        <f>IFERROR(G19/F19,"")</f>
        <v/>
      </c>
      <c r="I19" s="82">
        <f>SUM(I20+I21+I22+I23+I24+I25)</f>
        <v>0</v>
      </c>
      <c r="J19" s="82">
        <f>SUM(J20+J21+J22+J23+J24+J25)</f>
        <v>0</v>
      </c>
      <c r="K19" s="20" t="str">
        <f>IFERROR(J19/I19,"")</f>
        <v/>
      </c>
      <c r="L19" s="82">
        <f>SUM(L20+L21+L22+L23+L24+L25)</f>
        <v>0</v>
      </c>
      <c r="M19" s="82">
        <f>SUM(M20+M21+M22+M23+M24+M25)</f>
        <v>0</v>
      </c>
      <c r="N19" s="83" t="str">
        <f>IFERROR(M19/L19,"")</f>
        <v/>
      </c>
      <c r="O19" s="21">
        <f>C19+F19</f>
        <v>0</v>
      </c>
      <c r="P19" s="22" t="str">
        <f>IFERROR(O19*100/O28,"")</f>
        <v/>
      </c>
      <c r="Q19" s="21">
        <f>D19+G19</f>
        <v>0</v>
      </c>
      <c r="R19" s="22" t="str">
        <f>IFERROR(Q19*100/Q28,"")</f>
        <v/>
      </c>
      <c r="S19" s="84" t="str">
        <f t="shared" ref="S19:S28" si="1">IFERROR(Q19/O19,"")</f>
        <v/>
      </c>
      <c r="T19" s="1"/>
      <c r="U19" s="23"/>
      <c r="V19" s="24"/>
    </row>
    <row r="20" spans="1:24" ht="27.75" customHeight="1" x14ac:dyDescent="0.45">
      <c r="A20" s="103" t="s">
        <v>29</v>
      </c>
      <c r="B20" s="104"/>
      <c r="C20" s="89"/>
      <c r="D20" s="89"/>
      <c r="E20" s="20" t="str">
        <f t="shared" si="0"/>
        <v/>
      </c>
      <c r="F20" s="89"/>
      <c r="G20" s="89"/>
      <c r="H20" s="20" t="str">
        <f t="shared" ref="H20:H25" si="2">IFERROR(G20/F20,"")</f>
        <v/>
      </c>
      <c r="I20" s="90"/>
      <c r="J20" s="90"/>
      <c r="K20" s="20" t="str">
        <f t="shared" ref="K20:K25" si="3">IFERROR(J20/I20,"")</f>
        <v/>
      </c>
      <c r="L20" s="89"/>
      <c r="M20" s="89"/>
      <c r="N20" s="83" t="str">
        <f t="shared" ref="N20:N25" si="4">IFERROR(M20/L20,"")</f>
        <v/>
      </c>
      <c r="O20" s="21"/>
      <c r="P20" s="22"/>
      <c r="Q20" s="21"/>
      <c r="R20" s="22"/>
      <c r="S20" s="84"/>
      <c r="T20" s="1"/>
      <c r="U20" s="23"/>
      <c r="V20" s="24"/>
    </row>
    <row r="21" spans="1:24" ht="27.75" customHeight="1" x14ac:dyDescent="0.45">
      <c r="A21" s="103" t="s">
        <v>19</v>
      </c>
      <c r="B21" s="104"/>
      <c r="C21" s="89"/>
      <c r="D21" s="89"/>
      <c r="E21" s="20" t="str">
        <f t="shared" si="0"/>
        <v/>
      </c>
      <c r="F21" s="89"/>
      <c r="G21" s="89"/>
      <c r="H21" s="20" t="str">
        <f t="shared" si="2"/>
        <v/>
      </c>
      <c r="I21" s="90"/>
      <c r="J21" s="90"/>
      <c r="K21" s="20" t="str">
        <f t="shared" si="3"/>
        <v/>
      </c>
      <c r="L21" s="89"/>
      <c r="M21" s="89"/>
      <c r="N21" s="83" t="str">
        <f t="shared" si="4"/>
        <v/>
      </c>
      <c r="O21" s="21"/>
      <c r="P21" s="22"/>
      <c r="Q21" s="21"/>
      <c r="R21" s="22"/>
      <c r="S21" s="84"/>
      <c r="T21" s="1"/>
      <c r="U21" s="23"/>
      <c r="V21" s="24"/>
    </row>
    <row r="22" spans="1:24" ht="27.75" customHeight="1" x14ac:dyDescent="0.45">
      <c r="A22" s="103" t="s">
        <v>28</v>
      </c>
      <c r="B22" s="104"/>
      <c r="C22" s="89"/>
      <c r="D22" s="89"/>
      <c r="E22" s="20" t="str">
        <f t="shared" si="0"/>
        <v/>
      </c>
      <c r="F22" s="89"/>
      <c r="G22" s="89"/>
      <c r="H22" s="20" t="str">
        <f t="shared" si="2"/>
        <v/>
      </c>
      <c r="I22" s="90"/>
      <c r="J22" s="90"/>
      <c r="K22" s="20" t="str">
        <f t="shared" si="3"/>
        <v/>
      </c>
      <c r="L22" s="89"/>
      <c r="M22" s="89"/>
      <c r="N22" s="83" t="str">
        <f t="shared" si="4"/>
        <v/>
      </c>
      <c r="O22" s="21"/>
      <c r="P22" s="22"/>
      <c r="Q22" s="21"/>
      <c r="R22" s="22"/>
      <c r="S22" s="84"/>
      <c r="T22" s="1"/>
      <c r="U22" s="23"/>
      <c r="V22" s="24"/>
    </row>
    <row r="23" spans="1:24" ht="27.75" customHeight="1" x14ac:dyDescent="0.45">
      <c r="A23" s="103" t="s">
        <v>20</v>
      </c>
      <c r="B23" s="104"/>
      <c r="C23" s="89"/>
      <c r="D23" s="89"/>
      <c r="E23" s="20" t="str">
        <f t="shared" si="0"/>
        <v/>
      </c>
      <c r="F23" s="89"/>
      <c r="G23" s="89"/>
      <c r="H23" s="20" t="str">
        <f t="shared" si="2"/>
        <v/>
      </c>
      <c r="I23" s="90"/>
      <c r="J23" s="90"/>
      <c r="K23" s="20" t="str">
        <f t="shared" si="3"/>
        <v/>
      </c>
      <c r="L23" s="89"/>
      <c r="M23" s="89"/>
      <c r="N23" s="83" t="str">
        <f t="shared" si="4"/>
        <v/>
      </c>
      <c r="O23" s="21"/>
      <c r="P23" s="22"/>
      <c r="Q23" s="21"/>
      <c r="R23" s="22"/>
      <c r="S23" s="84"/>
      <c r="T23" s="1"/>
      <c r="U23" s="23"/>
      <c r="V23" s="24"/>
    </row>
    <row r="24" spans="1:24" ht="27.75" customHeight="1" x14ac:dyDescent="0.45">
      <c r="A24" s="103" t="s">
        <v>21</v>
      </c>
      <c r="B24" s="104"/>
      <c r="C24" s="89"/>
      <c r="D24" s="89"/>
      <c r="E24" s="20" t="str">
        <f t="shared" si="0"/>
        <v/>
      </c>
      <c r="F24" s="89"/>
      <c r="G24" s="89"/>
      <c r="H24" s="20" t="str">
        <f t="shared" si="2"/>
        <v/>
      </c>
      <c r="I24" s="90"/>
      <c r="J24" s="90"/>
      <c r="K24" s="20" t="str">
        <f t="shared" si="3"/>
        <v/>
      </c>
      <c r="L24" s="89"/>
      <c r="M24" s="89"/>
      <c r="N24" s="83" t="str">
        <f t="shared" si="4"/>
        <v/>
      </c>
      <c r="O24" s="21"/>
      <c r="P24" s="22"/>
      <c r="Q24" s="21"/>
      <c r="R24" s="22"/>
      <c r="S24" s="84"/>
      <c r="T24" s="1"/>
      <c r="U24" s="23"/>
      <c r="V24" s="24"/>
    </row>
    <row r="25" spans="1:24" ht="27.75" customHeight="1" x14ac:dyDescent="0.45">
      <c r="A25" s="105" t="s">
        <v>27</v>
      </c>
      <c r="B25" s="106"/>
      <c r="C25" s="89"/>
      <c r="D25" s="89"/>
      <c r="E25" s="20" t="str">
        <f t="shared" si="0"/>
        <v/>
      </c>
      <c r="F25" s="89"/>
      <c r="G25" s="89"/>
      <c r="H25" s="20" t="str">
        <f t="shared" si="2"/>
        <v/>
      </c>
      <c r="I25" s="90"/>
      <c r="J25" s="90"/>
      <c r="K25" s="20" t="str">
        <f t="shared" si="3"/>
        <v/>
      </c>
      <c r="L25" s="89"/>
      <c r="M25" s="89"/>
      <c r="N25" s="83" t="str">
        <f t="shared" si="4"/>
        <v/>
      </c>
      <c r="O25" s="21"/>
      <c r="P25" s="22"/>
      <c r="Q25" s="21"/>
      <c r="R25" s="22"/>
      <c r="S25" s="84"/>
      <c r="T25" s="1"/>
      <c r="U25" s="23"/>
      <c r="V25" s="24"/>
    </row>
    <row r="26" spans="1:24" ht="24" customHeight="1" x14ac:dyDescent="0.45">
      <c r="A26" s="101" t="s">
        <v>68</v>
      </c>
      <c r="B26" s="101"/>
      <c r="C26" s="25"/>
      <c r="D26" s="25"/>
      <c r="E26" s="26"/>
      <c r="F26" s="89"/>
      <c r="G26" s="89"/>
      <c r="H26" s="20" t="str">
        <f>IFERROR(G26/F26,"")</f>
        <v/>
      </c>
      <c r="I26" s="26"/>
      <c r="J26" s="26"/>
      <c r="K26" s="26"/>
      <c r="L26" s="26"/>
      <c r="M26" s="26"/>
      <c r="N26" s="26"/>
      <c r="O26" s="21">
        <f>F26</f>
        <v>0</v>
      </c>
      <c r="P26" s="22" t="str">
        <f>IFERROR(O26*100/O28,"")</f>
        <v/>
      </c>
      <c r="Q26" s="21">
        <f>G26</f>
        <v>0</v>
      </c>
      <c r="R26" s="22" t="str">
        <f>IFERROR(Q26*100/Q28,"")</f>
        <v/>
      </c>
      <c r="S26" s="84" t="str">
        <f>IFERROR(Q26/O26,"")</f>
        <v/>
      </c>
      <c r="T26" s="1"/>
      <c r="U26" s="23"/>
      <c r="V26" s="24"/>
    </row>
    <row r="27" spans="1:24" ht="24" customHeight="1" thickBot="1" x14ac:dyDescent="0.5">
      <c r="A27" s="102" t="s">
        <v>69</v>
      </c>
      <c r="B27" s="102"/>
      <c r="C27" s="27"/>
      <c r="D27" s="27"/>
      <c r="E27" s="28" t="str">
        <f t="shared" si="0"/>
        <v/>
      </c>
      <c r="F27" s="27"/>
      <c r="G27" s="27"/>
      <c r="H27" s="28" t="str">
        <f t="shared" ref="H27:H28" si="5">IFERROR(G27/F27,"")</f>
        <v/>
      </c>
      <c r="I27" s="26"/>
      <c r="J27" s="26"/>
      <c r="K27" s="26"/>
      <c r="L27" s="26"/>
      <c r="M27" s="26"/>
      <c r="N27" s="26"/>
      <c r="O27" s="29">
        <f>C27+F27</f>
        <v>0</v>
      </c>
      <c r="P27" s="30" t="str">
        <f>IFERROR(O27*100/O28,"")</f>
        <v/>
      </c>
      <c r="Q27" s="29">
        <f>D27+G27</f>
        <v>0</v>
      </c>
      <c r="R27" s="30" t="str">
        <f>IFERROR(Q27*100/Q28,"")</f>
        <v/>
      </c>
      <c r="S27" s="85" t="str">
        <f t="shared" si="1"/>
        <v/>
      </c>
      <c r="T27" s="1"/>
      <c r="U27" s="23"/>
      <c r="V27" s="24"/>
    </row>
    <row r="28" spans="1:24" ht="24" customHeight="1" thickBot="1" x14ac:dyDescent="0.5">
      <c r="A28" s="97" t="s">
        <v>7</v>
      </c>
      <c r="B28" s="98"/>
      <c r="C28" s="31">
        <f>C19+C27</f>
        <v>0</v>
      </c>
      <c r="D28" s="31">
        <f>D19+D27</f>
        <v>0</v>
      </c>
      <c r="E28" s="32" t="str">
        <f t="shared" si="0"/>
        <v/>
      </c>
      <c r="F28" s="31">
        <f>F19+F26+F27</f>
        <v>0</v>
      </c>
      <c r="G28" s="31">
        <f>G19+G26+G27</f>
        <v>0</v>
      </c>
      <c r="H28" s="32" t="str">
        <f t="shared" si="5"/>
        <v/>
      </c>
      <c r="I28" s="33">
        <f>SUM(I19)</f>
        <v>0</v>
      </c>
      <c r="J28" s="33">
        <f>SUM(J19)</f>
        <v>0</v>
      </c>
      <c r="K28" s="32" t="str">
        <f>IFERROR(J28/I28,"")</f>
        <v/>
      </c>
      <c r="L28" s="31">
        <f>L19</f>
        <v>0</v>
      </c>
      <c r="M28" s="31">
        <f>M19</f>
        <v>0</v>
      </c>
      <c r="N28" s="32" t="str">
        <f t="shared" ref="N28" si="6">IFERROR(M28/L28,"")</f>
        <v/>
      </c>
      <c r="O28" s="34">
        <f>O19+O26+O27</f>
        <v>0</v>
      </c>
      <c r="P28" s="35"/>
      <c r="Q28" s="34">
        <f>Q19+Q26+Q27</f>
        <v>0</v>
      </c>
      <c r="R28" s="35"/>
      <c r="S28" s="86" t="str">
        <f t="shared" si="1"/>
        <v/>
      </c>
      <c r="T28" s="1"/>
      <c r="U28" s="23"/>
      <c r="V28" s="24"/>
    </row>
    <row r="29" spans="1:24" x14ac:dyDescent="0.45">
      <c r="X29" s="23"/>
    </row>
    <row r="30" spans="1:24" x14ac:dyDescent="0.45">
      <c r="X30" s="23"/>
    </row>
    <row r="31" spans="1:24" x14ac:dyDescent="0.45">
      <c r="A31" s="2" t="s">
        <v>23</v>
      </c>
      <c r="X31" s="23"/>
    </row>
    <row r="32" spans="1:24" x14ac:dyDescent="0.45">
      <c r="A32" s="2" t="s">
        <v>32</v>
      </c>
      <c r="X32" s="23"/>
    </row>
    <row r="33" spans="24:24" x14ac:dyDescent="0.45">
      <c r="X33" s="23"/>
    </row>
    <row r="34" spans="24:24" x14ac:dyDescent="0.45">
      <c r="X34" s="23"/>
    </row>
    <row r="35" spans="24:24" ht="24" customHeight="1" x14ac:dyDescent="0.45">
      <c r="X35" s="23"/>
    </row>
    <row r="36" spans="24:24" ht="24" customHeight="1" x14ac:dyDescent="0.45">
      <c r="X36" s="23"/>
    </row>
    <row r="37" spans="24:24" ht="24" customHeight="1" x14ac:dyDescent="0.45">
      <c r="X37" s="23"/>
    </row>
    <row r="38" spans="24:24" ht="24" customHeight="1" x14ac:dyDescent="0.45">
      <c r="X38" s="23"/>
    </row>
    <row r="39" spans="24:24" ht="24" customHeight="1" x14ac:dyDescent="0.45">
      <c r="X39" s="23"/>
    </row>
    <row r="40" spans="24:24" ht="24" customHeight="1" x14ac:dyDescent="0.45">
      <c r="X40" s="23"/>
    </row>
    <row r="41" spans="24:24" ht="24" customHeight="1" x14ac:dyDescent="0.45"/>
    <row r="42" spans="24:24" ht="24" customHeight="1" x14ac:dyDescent="0.45"/>
    <row r="43" spans="24:24" ht="24" customHeight="1" x14ac:dyDescent="0.45"/>
    <row r="44" spans="24:24" ht="24" customHeight="1" x14ac:dyDescent="0.45"/>
  </sheetData>
  <sheetProtection algorithmName="SHA-512" hashValue="vR7GeMU6quEoLS0yI6cyPslQ6F4BkLwZYQgD7R/dtzUq66EvJAX2qxQ2at+Bu2Nf44kyYqIsvxQqlwkwJRr89g==" saltValue="Gls1V0ZPa/vOtlV5I1NZwQ==" spinCount="100000" sheet="1" autoFilter="0"/>
  <sortState xmlns:xlrd2="http://schemas.microsoft.com/office/spreadsheetml/2017/richdata2" ref="V12:V22">
    <sortCondition ref="V12:V22"/>
  </sortState>
  <customSheetViews>
    <customSheetView guid="{6A4D1A31-1D7A-4048-9094-3225C1D29A43}" fitToPage="1" hiddenColumns="1">
      <selection activeCell="L2" sqref="L2:O2"/>
      <pageMargins left="0.11811023622047245" right="0.11811023622047245" top="0.59055118110236227" bottom="0.39370078740157483" header="0.31496062992125984" footer="0.31496062992125984"/>
      <pageSetup paperSize="9" scale="86" orientation="landscape"/>
      <headerFooter>
        <oddHeader xml:space="preserve">&amp;C&amp;"Arial,Fett"&amp;UBelegungsstatistik für Vorsorge- und Rehabilitationseinrichtungen&amp;"Arial,Standard"&amp;U  </oddHeader>
        <oddFooter>&amp;LLVSK&amp;RAnlage 1 VV</oddFooter>
      </headerFooter>
    </customSheetView>
  </customSheetViews>
  <mergeCells count="19">
    <mergeCell ref="A28:B28"/>
    <mergeCell ref="C16:E17"/>
    <mergeCell ref="F16:H17"/>
    <mergeCell ref="A19:B19"/>
    <mergeCell ref="A26:B26"/>
    <mergeCell ref="A27:B27"/>
    <mergeCell ref="A20:B20"/>
    <mergeCell ref="A21:B21"/>
    <mergeCell ref="A22:B22"/>
    <mergeCell ref="A23:B23"/>
    <mergeCell ref="A24:B24"/>
    <mergeCell ref="A25:B25"/>
    <mergeCell ref="A16:B18"/>
    <mergeCell ref="H2:I2"/>
    <mergeCell ref="I16:K17"/>
    <mergeCell ref="L16:N17"/>
    <mergeCell ref="O16:S16"/>
    <mergeCell ref="O17:P17"/>
    <mergeCell ref="Q17:R17"/>
  </mergeCells>
  <dataValidations count="1">
    <dataValidation type="textLength" operator="equal" allowBlank="1" showInputMessage="1" showErrorMessage="1" sqref="B6" xr:uid="{BAED4397-4917-4B86-B7C7-EF0C7C6E711C}">
      <formula1>9</formula1>
    </dataValidation>
  </dataValidations>
  <pageMargins left="0.11811023622047245" right="0.11811023622047245" top="0.59055118110236227" bottom="0.39370078740157483" header="0.31496062992125984" footer="0.31496062992125984"/>
  <pageSetup paperSize="9" scale="69" orientation="landscape" r:id="rId1"/>
  <headerFooter>
    <oddHeader xml:space="preserve">&amp;C&amp;"Arial,Fett"&amp;UBelegungsstatistik für Vorsorge- und Rehabilitationseinrichtungen&amp;"Arial,Standard"&amp;U  </oddHeader>
    <oddFooter>&amp;RAnlage 1 VV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Indikation!$A$1:$A$17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showGridLines="0" zoomScale="80" zoomScaleNormal="80" workbookViewId="0">
      <selection activeCell="F2" sqref="F2"/>
    </sheetView>
  </sheetViews>
  <sheetFormatPr baseColWidth="10" defaultColWidth="11" defaultRowHeight="15.5" x14ac:dyDescent="0.45"/>
  <cols>
    <col min="1" max="1" width="27" style="2" customWidth="1"/>
    <col min="2" max="2" width="26.75" style="2" customWidth="1"/>
    <col min="3" max="3" width="12" style="2" customWidth="1"/>
    <col min="4" max="4" width="16.25" style="2" customWidth="1"/>
    <col min="5" max="5" width="12.33203125" style="2" customWidth="1"/>
    <col min="6" max="6" width="13.08203125" style="2" customWidth="1"/>
    <col min="7" max="7" width="12.33203125" style="2" customWidth="1"/>
    <col min="8" max="8" width="10.33203125" style="2" customWidth="1"/>
    <col min="9" max="9" width="16.75" style="2" customWidth="1"/>
    <col min="10" max="10" width="8.5" style="2" customWidth="1"/>
    <col min="11" max="11" width="7.5" style="2" customWidth="1"/>
    <col min="12" max="12" width="6.08203125" style="2" customWidth="1"/>
    <col min="13" max="13" width="8.25" style="2" customWidth="1"/>
    <col min="14" max="14" width="11" style="2"/>
    <col min="15" max="15" width="10" style="2" customWidth="1"/>
    <col min="16" max="16" width="11" style="2" customWidth="1"/>
    <col min="17" max="16384" width="11" style="2"/>
  </cols>
  <sheetData>
    <row r="1" spans="1:12" ht="9.75" customHeight="1" x14ac:dyDescent="0.45"/>
    <row r="2" spans="1:12" ht="19.5" customHeight="1" x14ac:dyDescent="0.45">
      <c r="A2" s="3" t="s">
        <v>8</v>
      </c>
      <c r="B2" s="8"/>
      <c r="C2" s="4"/>
      <c r="E2" s="5"/>
      <c r="H2" s="93"/>
      <c r="I2" s="93"/>
    </row>
    <row r="3" spans="1:12" ht="6" customHeight="1" x14ac:dyDescent="0.45">
      <c r="A3" s="5"/>
      <c r="B3" s="5"/>
      <c r="C3" s="4"/>
      <c r="D3" s="6"/>
      <c r="E3" s="5"/>
      <c r="F3" s="5"/>
      <c r="G3" s="5"/>
      <c r="H3" s="6"/>
      <c r="I3" s="6"/>
    </row>
    <row r="4" spans="1:12" ht="19.5" customHeight="1" x14ac:dyDescent="0.45">
      <c r="A4" s="3" t="s">
        <v>37</v>
      </c>
      <c r="B4" s="8"/>
      <c r="C4" s="4"/>
      <c r="E4" s="5"/>
      <c r="F4" s="5"/>
      <c r="G4" s="5"/>
      <c r="H4" s="6"/>
      <c r="I4" s="6"/>
    </row>
    <row r="5" spans="1:12" ht="4.5" customHeight="1" x14ac:dyDescent="0.45">
      <c r="A5" s="5"/>
      <c r="B5" s="5"/>
      <c r="C5" s="4"/>
      <c r="D5" s="6"/>
      <c r="E5" s="5"/>
      <c r="F5" s="5"/>
      <c r="G5" s="5"/>
      <c r="H5" s="6"/>
      <c r="I5" s="6"/>
    </row>
    <row r="6" spans="1:12" ht="19.5" customHeight="1" x14ac:dyDescent="0.45">
      <c r="A6" s="3" t="s">
        <v>12</v>
      </c>
      <c r="B6" s="8"/>
      <c r="C6" s="6"/>
      <c r="E6" s="5"/>
      <c r="F6" s="5"/>
      <c r="G6" s="5"/>
      <c r="H6" s="6"/>
      <c r="I6" s="6"/>
    </row>
    <row r="7" spans="1:12" ht="6" customHeight="1" x14ac:dyDescent="0.45">
      <c r="A7" s="5"/>
      <c r="B7" s="5"/>
      <c r="D7" s="6"/>
      <c r="E7" s="5"/>
      <c r="F7" s="5"/>
      <c r="G7" s="5"/>
      <c r="H7" s="6"/>
      <c r="I7" s="6"/>
    </row>
    <row r="8" spans="1:12" ht="15.75" customHeight="1" x14ac:dyDescent="0.45">
      <c r="A8" s="7" t="s">
        <v>10</v>
      </c>
      <c r="B8" s="8" t="s">
        <v>49</v>
      </c>
      <c r="C8" s="4"/>
      <c r="E8" s="5"/>
      <c r="F8" s="5"/>
      <c r="G8" s="5"/>
      <c r="H8" s="5"/>
      <c r="I8" s="5"/>
    </row>
    <row r="9" spans="1:12" ht="5.25" customHeight="1" x14ac:dyDescent="0.45">
      <c r="A9" s="9"/>
      <c r="E9" s="5"/>
      <c r="F9" s="5"/>
      <c r="G9" s="5"/>
      <c r="H9" s="5"/>
      <c r="I9" s="5"/>
    </row>
    <row r="10" spans="1:12" x14ac:dyDescent="0.45">
      <c r="A10" s="10" t="s">
        <v>34</v>
      </c>
      <c r="B10" s="9" t="s">
        <v>35</v>
      </c>
      <c r="C10" s="87"/>
      <c r="D10" s="9" t="s">
        <v>36</v>
      </c>
      <c r="E10" s="87"/>
      <c r="G10" s="11"/>
      <c r="H10" s="5"/>
      <c r="I10" s="5"/>
    </row>
    <row r="11" spans="1:12" ht="5.25" customHeight="1" x14ac:dyDescent="0.45">
      <c r="A11" s="9"/>
      <c r="D11" s="12"/>
      <c r="E11" s="5"/>
      <c r="F11" s="5"/>
      <c r="G11" s="5"/>
      <c r="H11" s="5"/>
      <c r="I11" s="5"/>
    </row>
    <row r="12" spans="1:12" x14ac:dyDescent="0.45">
      <c r="A12" s="3" t="s">
        <v>46</v>
      </c>
      <c r="B12" s="13" t="s">
        <v>45</v>
      </c>
      <c r="C12" s="14"/>
      <c r="D12" s="9" t="s">
        <v>47</v>
      </c>
      <c r="E12" s="36"/>
      <c r="G12" s="15"/>
    </row>
    <row r="13" spans="1:12" x14ac:dyDescent="0.45">
      <c r="A13" s="9"/>
      <c r="B13" s="9"/>
      <c r="E13" s="5"/>
      <c r="F13" s="5"/>
      <c r="G13" s="5"/>
      <c r="H13" s="5"/>
      <c r="I13" s="16"/>
      <c r="J13" s="16"/>
      <c r="K13" s="16"/>
      <c r="L13" s="16"/>
    </row>
    <row r="14" spans="1:12" ht="15" customHeight="1" x14ac:dyDescent="0.45">
      <c r="A14" s="2" t="s">
        <v>70</v>
      </c>
      <c r="E14" s="5"/>
      <c r="F14" s="5"/>
      <c r="G14" s="5"/>
      <c r="H14" s="16"/>
      <c r="I14" s="16"/>
      <c r="J14" s="16"/>
      <c r="K14" s="16"/>
      <c r="L14" s="16"/>
    </row>
    <row r="15" spans="1:12" x14ac:dyDescent="0.45">
      <c r="E15" s="5"/>
      <c r="F15" s="5"/>
      <c r="G15" s="5"/>
      <c r="H15" s="16"/>
      <c r="I15" s="16"/>
      <c r="J15" s="16"/>
      <c r="K15" s="16"/>
      <c r="L15" s="16"/>
    </row>
    <row r="16" spans="1:12" ht="28.5" customHeight="1" x14ac:dyDescent="0.45">
      <c r="A16" s="107" t="s">
        <v>3</v>
      </c>
      <c r="B16" s="108"/>
      <c r="C16" s="100" t="s">
        <v>14</v>
      </c>
      <c r="D16" s="100"/>
      <c r="E16" s="100"/>
      <c r="F16" s="113" t="s">
        <v>0</v>
      </c>
      <c r="G16" s="114"/>
      <c r="H16" s="114"/>
      <c r="I16" s="115"/>
      <c r="J16" s="1"/>
    </row>
    <row r="17" spans="1:15" ht="14.25" customHeight="1" x14ac:dyDescent="0.45">
      <c r="A17" s="109"/>
      <c r="B17" s="110"/>
      <c r="C17" s="100"/>
      <c r="D17" s="100"/>
      <c r="E17" s="100"/>
      <c r="F17" s="96" t="s">
        <v>2</v>
      </c>
      <c r="G17" s="96"/>
      <c r="H17" s="96" t="s">
        <v>13</v>
      </c>
      <c r="I17" s="96"/>
      <c r="J17" s="1"/>
      <c r="L17" s="1"/>
    </row>
    <row r="18" spans="1:15" x14ac:dyDescent="0.45">
      <c r="A18" s="111"/>
      <c r="B18" s="112"/>
      <c r="C18" s="18" t="s">
        <v>4</v>
      </c>
      <c r="D18" s="19" t="s">
        <v>13</v>
      </c>
      <c r="E18" s="18" t="s">
        <v>9</v>
      </c>
      <c r="F18" s="18" t="s">
        <v>5</v>
      </c>
      <c r="G18" s="18" t="s">
        <v>6</v>
      </c>
      <c r="H18" s="18" t="s">
        <v>5</v>
      </c>
      <c r="I18" s="18" t="s">
        <v>6</v>
      </c>
      <c r="J18" s="1"/>
    </row>
    <row r="19" spans="1:15" ht="27.75" customHeight="1" x14ac:dyDescent="0.45">
      <c r="A19" s="101" t="s">
        <v>67</v>
      </c>
      <c r="B19" s="101"/>
      <c r="C19" s="37">
        <f>SUM(C20+C21+C22+C23+C24+C25)</f>
        <v>0</v>
      </c>
      <c r="D19" s="37">
        <f>SUM(D20+D21+D22+D23+D24+D25)</f>
        <v>0</v>
      </c>
      <c r="E19" s="20" t="str">
        <f>IFERROR(D19/C19,"")</f>
        <v/>
      </c>
      <c r="F19" s="38">
        <f>C19</f>
        <v>0</v>
      </c>
      <c r="G19" s="22" t="str">
        <f>IFERROR(F19*100/F28,"")</f>
        <v/>
      </c>
      <c r="H19" s="38">
        <f>D19</f>
        <v>0</v>
      </c>
      <c r="I19" s="22" t="str">
        <f>IFERROR(H19*100/H28,"")</f>
        <v/>
      </c>
      <c r="J19" s="1"/>
      <c r="K19" s="23"/>
      <c r="L19" s="24"/>
    </row>
    <row r="20" spans="1:15" ht="27.75" customHeight="1" x14ac:dyDescent="0.45">
      <c r="A20" s="103" t="s">
        <v>29</v>
      </c>
      <c r="B20" s="104"/>
      <c r="C20" s="89"/>
      <c r="D20" s="89"/>
      <c r="E20" s="20" t="str">
        <f t="shared" ref="E20:E25" si="0">IFERROR(D20/C20,"")</f>
        <v/>
      </c>
      <c r="F20" s="21"/>
      <c r="G20" s="22"/>
      <c r="H20" s="21"/>
      <c r="I20" s="22"/>
      <c r="J20" s="1"/>
      <c r="K20" s="23"/>
      <c r="L20" s="24"/>
    </row>
    <row r="21" spans="1:15" ht="27.75" customHeight="1" x14ac:dyDescent="0.45">
      <c r="A21" s="103" t="s">
        <v>19</v>
      </c>
      <c r="B21" s="104"/>
      <c r="C21" s="89"/>
      <c r="D21" s="89"/>
      <c r="E21" s="20" t="str">
        <f t="shared" si="0"/>
        <v/>
      </c>
      <c r="F21" s="21"/>
      <c r="G21" s="22"/>
      <c r="H21" s="21"/>
      <c r="I21" s="22"/>
      <c r="J21" s="1"/>
      <c r="K21" s="23"/>
      <c r="L21" s="24"/>
    </row>
    <row r="22" spans="1:15" ht="27.75" customHeight="1" x14ac:dyDescent="0.45">
      <c r="A22" s="103" t="s">
        <v>30</v>
      </c>
      <c r="B22" s="104"/>
      <c r="C22" s="89"/>
      <c r="D22" s="89"/>
      <c r="E22" s="20" t="str">
        <f t="shared" si="0"/>
        <v/>
      </c>
      <c r="F22" s="21"/>
      <c r="G22" s="22"/>
      <c r="H22" s="21"/>
      <c r="I22" s="22"/>
      <c r="J22" s="1"/>
      <c r="K22" s="23"/>
      <c r="L22" s="24"/>
    </row>
    <row r="23" spans="1:15" ht="27.75" customHeight="1" x14ac:dyDescent="0.45">
      <c r="A23" s="103" t="s">
        <v>20</v>
      </c>
      <c r="B23" s="104"/>
      <c r="C23" s="89"/>
      <c r="D23" s="89"/>
      <c r="E23" s="20" t="str">
        <f t="shared" si="0"/>
        <v/>
      </c>
      <c r="F23" s="21"/>
      <c r="G23" s="22"/>
      <c r="H23" s="21"/>
      <c r="I23" s="22"/>
      <c r="J23" s="1"/>
      <c r="K23" s="23"/>
      <c r="L23" s="24"/>
    </row>
    <row r="24" spans="1:15" ht="27.75" customHeight="1" x14ac:dyDescent="0.45">
      <c r="A24" s="103" t="s">
        <v>21</v>
      </c>
      <c r="B24" s="104"/>
      <c r="C24" s="89"/>
      <c r="D24" s="89"/>
      <c r="E24" s="20" t="str">
        <f t="shared" si="0"/>
        <v/>
      </c>
      <c r="F24" s="21"/>
      <c r="G24" s="22"/>
      <c r="H24" s="21"/>
      <c r="I24" s="22"/>
      <c r="J24" s="1"/>
      <c r="K24" s="23"/>
      <c r="L24" s="24"/>
    </row>
    <row r="25" spans="1:15" ht="27.75" customHeight="1" x14ac:dyDescent="0.45">
      <c r="A25" s="105" t="s">
        <v>27</v>
      </c>
      <c r="B25" s="106"/>
      <c r="C25" s="89"/>
      <c r="D25" s="89"/>
      <c r="E25" s="20" t="str">
        <f t="shared" si="0"/>
        <v/>
      </c>
      <c r="F25" s="21"/>
      <c r="G25" s="22"/>
      <c r="H25" s="21"/>
      <c r="I25" s="22"/>
      <c r="J25" s="1"/>
      <c r="K25" s="23"/>
      <c r="L25" s="24"/>
    </row>
    <row r="26" spans="1:15" ht="24" customHeight="1" x14ac:dyDescent="0.45">
      <c r="A26" s="101" t="s">
        <v>68</v>
      </c>
      <c r="B26" s="101"/>
      <c r="C26" s="89"/>
      <c r="D26" s="89"/>
      <c r="E26" s="20" t="str">
        <f>IFERROR(D26/C26,"")</f>
        <v/>
      </c>
      <c r="F26" s="38">
        <f>C26</f>
        <v>0</v>
      </c>
      <c r="G26" s="22" t="str">
        <f>IFERROR(F26*100/F28,"")</f>
        <v/>
      </c>
      <c r="H26" s="38">
        <f>D26</f>
        <v>0</v>
      </c>
      <c r="I26" s="22" t="str">
        <f>IFERROR(H26*100/H28,"")</f>
        <v/>
      </c>
      <c r="J26" s="1"/>
      <c r="K26" s="23"/>
      <c r="L26" s="24"/>
    </row>
    <row r="27" spans="1:15" ht="24" customHeight="1" thickBot="1" x14ac:dyDescent="0.5">
      <c r="A27" s="102" t="s">
        <v>71</v>
      </c>
      <c r="B27" s="102"/>
      <c r="C27" s="27"/>
      <c r="D27" s="27"/>
      <c r="E27" s="28" t="str">
        <f t="shared" ref="E27:E28" si="1">IFERROR(D27/C27,"")</f>
        <v/>
      </c>
      <c r="F27" s="29">
        <f>C27</f>
        <v>0</v>
      </c>
      <c r="G27" s="30" t="str">
        <f>IFERROR(F27*100/F28,"")</f>
        <v/>
      </c>
      <c r="H27" s="29">
        <f>D27</f>
        <v>0</v>
      </c>
      <c r="I27" s="30" t="str">
        <f>IFERROR(H27*100/H28,"")</f>
        <v/>
      </c>
      <c r="J27" s="1"/>
      <c r="K27" s="23"/>
      <c r="L27" s="24"/>
    </row>
    <row r="28" spans="1:15" ht="24" customHeight="1" thickBot="1" x14ac:dyDescent="0.5">
      <c r="A28" s="116" t="s">
        <v>7</v>
      </c>
      <c r="B28" s="117"/>
      <c r="C28" s="31">
        <f>C19+C26+C27</f>
        <v>0</v>
      </c>
      <c r="D28" s="31">
        <f>D19+D26+D27</f>
        <v>0</v>
      </c>
      <c r="E28" s="32" t="str">
        <f t="shared" si="1"/>
        <v/>
      </c>
      <c r="F28" s="34">
        <f>F19+F26+F27</f>
        <v>0</v>
      </c>
      <c r="G28" s="35"/>
      <c r="H28" s="34">
        <f>H19+H26+H27</f>
        <v>0</v>
      </c>
      <c r="I28" s="35"/>
      <c r="J28" s="1"/>
      <c r="K28" s="23"/>
      <c r="L28" s="24"/>
    </row>
    <row r="29" spans="1:15" x14ac:dyDescent="0.45">
      <c r="O29" s="23"/>
    </row>
    <row r="30" spans="1:15" x14ac:dyDescent="0.45">
      <c r="O30" s="23"/>
    </row>
    <row r="31" spans="1:15" x14ac:dyDescent="0.45">
      <c r="O31" s="23"/>
    </row>
    <row r="32" spans="1:15" x14ac:dyDescent="0.45">
      <c r="O32" s="23"/>
    </row>
    <row r="33" spans="15:15" x14ac:dyDescent="0.45">
      <c r="O33" s="23"/>
    </row>
    <row r="34" spans="15:15" x14ac:dyDescent="0.45">
      <c r="O34" s="23"/>
    </row>
    <row r="35" spans="15:15" ht="24" customHeight="1" x14ac:dyDescent="0.45">
      <c r="O35" s="23"/>
    </row>
    <row r="36" spans="15:15" ht="24" customHeight="1" x14ac:dyDescent="0.45">
      <c r="O36" s="23"/>
    </row>
    <row r="37" spans="15:15" ht="24" customHeight="1" x14ac:dyDescent="0.45">
      <c r="O37" s="23"/>
    </row>
    <row r="38" spans="15:15" ht="24" customHeight="1" x14ac:dyDescent="0.45">
      <c r="O38" s="23"/>
    </row>
    <row r="39" spans="15:15" ht="24" customHeight="1" x14ac:dyDescent="0.45">
      <c r="O39" s="23"/>
    </row>
    <row r="40" spans="15:15" ht="24" customHeight="1" x14ac:dyDescent="0.45">
      <c r="O40" s="23"/>
    </row>
    <row r="41" spans="15:15" ht="24" customHeight="1" x14ac:dyDescent="0.45"/>
    <row r="42" spans="15:15" ht="24" customHeight="1" x14ac:dyDescent="0.45"/>
    <row r="43" spans="15:15" ht="24" customHeight="1" x14ac:dyDescent="0.45"/>
    <row r="44" spans="15:15" ht="24" customHeight="1" x14ac:dyDescent="0.45"/>
  </sheetData>
  <sheetProtection algorithmName="SHA-512" hashValue="WAtTKhmMTGlwlqD19RQFsuT+IxISA5Nvf2VWOCG64D/VzJ6sLQ6Aed4/s2hPUB9775xkFeV0CoJ6H67Mp+gFgQ==" saltValue="3qO1WAIzqORvsHBMHtkjtw==" spinCount="100000" sheet="1" objects="1" scenarios="1"/>
  <mergeCells count="16">
    <mergeCell ref="H2:I2"/>
    <mergeCell ref="F17:G17"/>
    <mergeCell ref="H17:I17"/>
    <mergeCell ref="F16:I16"/>
    <mergeCell ref="A28:B28"/>
    <mergeCell ref="C16:E17"/>
    <mergeCell ref="A19:B19"/>
    <mergeCell ref="A26:B26"/>
    <mergeCell ref="A27:B27"/>
    <mergeCell ref="A20:B20"/>
    <mergeCell ref="A21:B21"/>
    <mergeCell ref="A22:B22"/>
    <mergeCell ref="A23:B23"/>
    <mergeCell ref="A24:B24"/>
    <mergeCell ref="A25:B25"/>
    <mergeCell ref="A16:B18"/>
  </mergeCells>
  <dataValidations count="1">
    <dataValidation type="textLength" operator="equal" allowBlank="1" showInputMessage="1" showErrorMessage="1" sqref="B6" xr:uid="{67A83C7C-85AD-4413-8D30-7AE52AD50AE4}">
      <formula1>9</formula1>
    </dataValidation>
  </dataValidations>
  <pageMargins left="0.11811023622047245" right="0.11811023622047245" top="0.59055118110236227" bottom="0.39370078740157483" header="0.31496062992125984" footer="0.31496062992125984"/>
  <pageSetup paperSize="9" scale="70" orientation="landscape" r:id="rId1"/>
  <headerFooter>
    <oddHeader xml:space="preserve">&amp;CBelegungsstatistik für Vorsorge- und Rehabilitationseinrichtungen </oddHeader>
    <oddFooter>&amp;RAnlage VV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FABFD9-0AB9-45F7-9965-8C0324E58F4D}">
          <x14:formula1>
            <xm:f>Indikation!$A$1:$A$17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64"/>
  <sheetViews>
    <sheetView showGridLines="0" zoomScale="80" zoomScaleNormal="80" workbookViewId="0">
      <selection activeCell="F19" sqref="F19"/>
    </sheetView>
  </sheetViews>
  <sheetFormatPr baseColWidth="10" defaultColWidth="11" defaultRowHeight="15.5" x14ac:dyDescent="0.45"/>
  <cols>
    <col min="1" max="1" width="26.75" style="2" customWidth="1"/>
    <col min="2" max="2" width="29" style="2" customWidth="1"/>
    <col min="3" max="3" width="13.75" style="2" customWidth="1"/>
    <col min="4" max="4" width="11.33203125" style="2" customWidth="1"/>
    <col min="5" max="5" width="13.58203125" style="39" customWidth="1"/>
    <col min="6" max="6" width="13" style="39" customWidth="1"/>
    <col min="7" max="7" width="14.83203125" style="2" customWidth="1"/>
    <col min="8" max="8" width="9.08203125" style="2" customWidth="1"/>
    <col min="9" max="11" width="10.33203125" style="2" customWidth="1"/>
    <col min="12" max="12" width="9.08203125" style="2" customWidth="1"/>
    <col min="13" max="13" width="13.08203125" style="2" customWidth="1"/>
    <col min="14" max="14" width="15.5" style="2" customWidth="1"/>
    <col min="15" max="15" width="9.08203125" style="2" customWidth="1"/>
    <col min="16" max="16" width="10.83203125" style="2" customWidth="1"/>
    <col min="17" max="18" width="9.08203125" style="2" customWidth="1"/>
    <col min="19" max="19" width="11.08203125" style="2" customWidth="1"/>
    <col min="20" max="21" width="9.08203125" style="2" customWidth="1"/>
    <col min="22" max="22" width="8.5" style="2" customWidth="1"/>
    <col min="23" max="23" width="10.33203125" style="2" customWidth="1"/>
    <col min="24" max="24" width="9.08203125" style="2" customWidth="1"/>
    <col min="25" max="25" width="8.25" style="2" customWidth="1"/>
    <col min="26" max="26" width="11" style="2"/>
    <col min="27" max="27" width="49.08203125" style="2" customWidth="1"/>
    <col min="28" max="28" width="11" style="2" customWidth="1"/>
    <col min="29" max="16384" width="11" style="2"/>
  </cols>
  <sheetData>
    <row r="1" spans="1:24" ht="9.75" customHeight="1" x14ac:dyDescent="0.45">
      <c r="E1" s="2"/>
      <c r="F1" s="2"/>
    </row>
    <row r="2" spans="1:24" ht="19.5" customHeight="1" x14ac:dyDescent="0.45">
      <c r="A2" s="3" t="s">
        <v>8</v>
      </c>
      <c r="B2" s="8"/>
      <c r="C2" s="4"/>
      <c r="E2" s="5"/>
      <c r="F2" s="2"/>
      <c r="H2" s="93"/>
      <c r="I2" s="93"/>
    </row>
    <row r="3" spans="1:24" ht="6" customHeight="1" x14ac:dyDescent="0.45">
      <c r="A3" s="5"/>
      <c r="B3" s="5"/>
      <c r="C3" s="4"/>
      <c r="D3" s="6"/>
      <c r="E3" s="5"/>
      <c r="F3" s="5"/>
      <c r="G3" s="5"/>
      <c r="H3" s="6"/>
      <c r="I3" s="6"/>
    </row>
    <row r="4" spans="1:24" ht="19.5" customHeight="1" x14ac:dyDescent="0.45">
      <c r="A4" s="3" t="s">
        <v>37</v>
      </c>
      <c r="B4" s="8"/>
      <c r="C4" s="4"/>
      <c r="E4" s="5"/>
      <c r="F4" s="5"/>
      <c r="G4" s="5"/>
      <c r="H4" s="6"/>
      <c r="I4" s="6"/>
    </row>
    <row r="5" spans="1:24" ht="4.5" customHeight="1" x14ac:dyDescent="0.45">
      <c r="A5" s="5"/>
      <c r="B5" s="5"/>
      <c r="C5" s="4"/>
      <c r="D5" s="6"/>
      <c r="E5" s="5"/>
      <c r="F5" s="5"/>
      <c r="G5" s="5"/>
      <c r="H5" s="6"/>
      <c r="I5" s="6"/>
    </row>
    <row r="6" spans="1:24" ht="19.5" customHeight="1" x14ac:dyDescent="0.45">
      <c r="A6" s="3" t="s">
        <v>12</v>
      </c>
      <c r="B6" s="8"/>
      <c r="C6" s="6"/>
      <c r="E6" s="5"/>
      <c r="F6" s="5"/>
      <c r="G6" s="5"/>
      <c r="H6" s="6"/>
      <c r="I6" s="6"/>
    </row>
    <row r="7" spans="1:24" ht="6" customHeight="1" x14ac:dyDescent="0.45">
      <c r="A7" s="5"/>
      <c r="B7" s="5"/>
      <c r="D7" s="6"/>
      <c r="E7" s="5"/>
      <c r="F7" s="5"/>
      <c r="G7" s="5"/>
      <c r="H7" s="6"/>
      <c r="I7" s="6"/>
    </row>
    <row r="8" spans="1:24" ht="15.75" customHeight="1" x14ac:dyDescent="0.45">
      <c r="A8" s="7" t="s">
        <v>10</v>
      </c>
      <c r="B8" s="8" t="s">
        <v>11</v>
      </c>
      <c r="C8" s="4"/>
      <c r="E8" s="5"/>
      <c r="F8" s="5"/>
      <c r="G8" s="5"/>
      <c r="H8" s="5"/>
      <c r="I8" s="5"/>
    </row>
    <row r="9" spans="1:24" ht="5.25" customHeight="1" x14ac:dyDescent="0.45">
      <c r="A9" s="9"/>
      <c r="E9" s="5"/>
      <c r="F9" s="5"/>
      <c r="G9" s="5"/>
      <c r="H9" s="5"/>
      <c r="I9" s="5"/>
    </row>
    <row r="10" spans="1:24" x14ac:dyDescent="0.45">
      <c r="A10" s="10" t="s">
        <v>34</v>
      </c>
      <c r="B10" s="9" t="s">
        <v>35</v>
      </c>
      <c r="C10" s="87"/>
      <c r="D10" s="9" t="s">
        <v>36</v>
      </c>
      <c r="E10" s="87"/>
      <c r="F10" s="2"/>
      <c r="G10" s="11"/>
      <c r="H10" s="5"/>
      <c r="I10" s="5"/>
    </row>
    <row r="11" spans="1:24" ht="5.25" customHeight="1" x14ac:dyDescent="0.45">
      <c r="A11" s="9"/>
      <c r="D11" s="12"/>
      <c r="E11" s="5"/>
      <c r="F11" s="5"/>
      <c r="G11" s="5"/>
      <c r="H11" s="5"/>
      <c r="I11" s="5"/>
    </row>
    <row r="12" spans="1:24" x14ac:dyDescent="0.45">
      <c r="A12" s="3" t="s">
        <v>46</v>
      </c>
      <c r="B12" s="13" t="s">
        <v>45</v>
      </c>
      <c r="C12" s="14"/>
      <c r="D12" s="9" t="s">
        <v>47</v>
      </c>
      <c r="E12" s="36"/>
      <c r="F12" s="2"/>
      <c r="G12" s="15"/>
    </row>
    <row r="13" spans="1:24" x14ac:dyDescent="0.45">
      <c r="A13" s="9"/>
      <c r="B13" s="9"/>
      <c r="E13" s="5"/>
      <c r="F13" s="5"/>
      <c r="G13" s="5"/>
      <c r="H13" s="5"/>
      <c r="I13" s="16"/>
      <c r="J13" s="16"/>
      <c r="K13" s="16"/>
      <c r="L13" s="16"/>
    </row>
    <row r="14" spans="1:24" ht="15" customHeight="1" x14ac:dyDescent="0.45">
      <c r="A14" s="2" t="s">
        <v>72</v>
      </c>
      <c r="I14" s="5"/>
      <c r="J14" s="5"/>
      <c r="K14" s="5"/>
      <c r="L14" s="5"/>
      <c r="M14" s="5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7.5" customHeight="1" x14ac:dyDescent="0.45">
      <c r="A15" s="40"/>
      <c r="B15" s="40"/>
      <c r="C15" s="40"/>
      <c r="D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16"/>
      <c r="X15" s="16"/>
    </row>
    <row r="16" spans="1:24" ht="28.5" customHeight="1" x14ac:dyDescent="0.45">
      <c r="A16" s="126" t="s">
        <v>3</v>
      </c>
      <c r="B16" s="127"/>
      <c r="C16" s="120" t="s">
        <v>31</v>
      </c>
      <c r="D16" s="121"/>
      <c r="E16" s="121"/>
      <c r="F16" s="121"/>
      <c r="G16" s="122"/>
      <c r="H16" s="113" t="s">
        <v>0</v>
      </c>
      <c r="I16" s="114"/>
      <c r="J16" s="114"/>
      <c r="K16" s="114"/>
      <c r="L16" s="114"/>
      <c r="M16" s="115"/>
    </row>
    <row r="17" spans="1:30" ht="14.25" customHeight="1" x14ac:dyDescent="0.45">
      <c r="A17" s="128"/>
      <c r="B17" s="129"/>
      <c r="C17" s="123"/>
      <c r="D17" s="124"/>
      <c r="E17" s="124"/>
      <c r="F17" s="124"/>
      <c r="G17" s="125"/>
      <c r="H17" s="113" t="s">
        <v>2</v>
      </c>
      <c r="I17" s="115"/>
      <c r="J17" s="113" t="s">
        <v>38</v>
      </c>
      <c r="K17" s="115"/>
      <c r="L17" s="113" t="s">
        <v>43</v>
      </c>
      <c r="M17" s="115"/>
    </row>
    <row r="18" spans="1:30" ht="47.15" customHeight="1" x14ac:dyDescent="0.45">
      <c r="A18" s="130"/>
      <c r="B18" s="131"/>
      <c r="C18" s="41" t="s">
        <v>4</v>
      </c>
      <c r="D18" s="42" t="s">
        <v>39</v>
      </c>
      <c r="E18" s="42" t="s">
        <v>40</v>
      </c>
      <c r="F18" s="42" t="s">
        <v>41</v>
      </c>
      <c r="G18" s="42" t="s">
        <v>42</v>
      </c>
      <c r="H18" s="42" t="s">
        <v>5</v>
      </c>
      <c r="I18" s="42" t="s">
        <v>6</v>
      </c>
      <c r="J18" s="42" t="s">
        <v>5</v>
      </c>
      <c r="K18" s="42" t="s">
        <v>44</v>
      </c>
      <c r="L18" s="42" t="s">
        <v>5</v>
      </c>
      <c r="M18" s="42" t="s">
        <v>6</v>
      </c>
    </row>
    <row r="19" spans="1:30" ht="27.75" customHeight="1" x14ac:dyDescent="0.45">
      <c r="A19" s="118" t="s">
        <v>67</v>
      </c>
      <c r="B19" s="119"/>
      <c r="C19" s="43">
        <f>SUM(C20:C25)</f>
        <v>0</v>
      </c>
      <c r="D19" s="43">
        <f>SUM(D20:D25)</f>
        <v>0</v>
      </c>
      <c r="E19" s="44" t="str">
        <f>IFERROR(D19/C19,"")</f>
        <v/>
      </c>
      <c r="F19" s="44">
        <f>SUM(F20:F25)</f>
        <v>0</v>
      </c>
      <c r="G19" s="44" t="str">
        <f>IFERROR(F19/C19,"")</f>
        <v/>
      </c>
      <c r="H19" s="45">
        <f>(C19)</f>
        <v>0</v>
      </c>
      <c r="I19" s="46" t="str">
        <f>IFERROR(H19*100/H27,"")</f>
        <v/>
      </c>
      <c r="J19" s="45">
        <f>D19</f>
        <v>0</v>
      </c>
      <c r="K19" s="46" t="str">
        <f>IFERROR(J19*100/J27,"")</f>
        <v/>
      </c>
      <c r="L19" s="45">
        <f>F19</f>
        <v>0</v>
      </c>
      <c r="M19" s="46" t="str">
        <f>IFERROR(L19*100/L27,"")</f>
        <v/>
      </c>
      <c r="V19" s="2" t="str">
        <f>IFERROR(M19/R19,"")</f>
        <v/>
      </c>
    </row>
    <row r="20" spans="1:30" ht="27.75" customHeight="1" x14ac:dyDescent="0.45">
      <c r="A20" s="103" t="s">
        <v>26</v>
      </c>
      <c r="B20" s="104"/>
      <c r="C20" s="91"/>
      <c r="D20" s="91"/>
      <c r="E20" s="44" t="str">
        <f t="shared" ref="E20:E27" si="0">IFERROR(D20/C20,"")</f>
        <v/>
      </c>
      <c r="F20" s="92"/>
      <c r="G20" s="44" t="str">
        <f t="shared" ref="G20:G27" si="1">IFERROR(F20/C20,"")</f>
        <v/>
      </c>
      <c r="H20" s="47"/>
      <c r="I20" s="48"/>
      <c r="J20" s="48"/>
      <c r="K20" s="48"/>
      <c r="L20" s="47"/>
      <c r="M20" s="48"/>
    </row>
    <row r="21" spans="1:30" ht="27.75" customHeight="1" x14ac:dyDescent="0.45">
      <c r="A21" s="103" t="s">
        <v>19</v>
      </c>
      <c r="B21" s="104"/>
      <c r="C21" s="91"/>
      <c r="D21" s="91"/>
      <c r="E21" s="44" t="str">
        <f t="shared" si="0"/>
        <v/>
      </c>
      <c r="F21" s="92"/>
      <c r="G21" s="44" t="str">
        <f t="shared" si="1"/>
        <v/>
      </c>
      <c r="H21" s="47"/>
      <c r="I21" s="48"/>
      <c r="J21" s="48"/>
      <c r="K21" s="48"/>
      <c r="L21" s="47"/>
      <c r="M21" s="48"/>
    </row>
    <row r="22" spans="1:30" ht="27.75" customHeight="1" x14ac:dyDescent="0.45">
      <c r="A22" s="103" t="s">
        <v>28</v>
      </c>
      <c r="B22" s="104"/>
      <c r="C22" s="91"/>
      <c r="D22" s="91"/>
      <c r="E22" s="44" t="str">
        <f t="shared" si="0"/>
        <v/>
      </c>
      <c r="F22" s="92"/>
      <c r="G22" s="44" t="str">
        <f t="shared" si="1"/>
        <v/>
      </c>
      <c r="H22" s="47"/>
      <c r="I22" s="48"/>
      <c r="J22" s="48"/>
      <c r="K22" s="48"/>
      <c r="L22" s="47"/>
      <c r="M22" s="48"/>
    </row>
    <row r="23" spans="1:30" ht="27.75" customHeight="1" x14ac:dyDescent="0.45">
      <c r="A23" s="103" t="s">
        <v>20</v>
      </c>
      <c r="B23" s="104"/>
      <c r="C23" s="91"/>
      <c r="D23" s="91"/>
      <c r="E23" s="44" t="str">
        <f t="shared" si="0"/>
        <v/>
      </c>
      <c r="F23" s="92"/>
      <c r="G23" s="44" t="str">
        <f t="shared" si="1"/>
        <v/>
      </c>
      <c r="H23" s="47"/>
      <c r="I23" s="48"/>
      <c r="J23" s="48"/>
      <c r="K23" s="48"/>
      <c r="L23" s="47"/>
      <c r="M23" s="48"/>
    </row>
    <row r="24" spans="1:30" ht="27.75" customHeight="1" x14ac:dyDescent="0.45">
      <c r="A24" s="103" t="s">
        <v>21</v>
      </c>
      <c r="B24" s="104"/>
      <c r="C24" s="91"/>
      <c r="D24" s="91"/>
      <c r="E24" s="44" t="str">
        <f t="shared" si="0"/>
        <v/>
      </c>
      <c r="F24" s="92"/>
      <c r="G24" s="44" t="str">
        <f t="shared" si="1"/>
        <v/>
      </c>
      <c r="H24" s="47"/>
      <c r="I24" s="48"/>
      <c r="J24" s="48"/>
      <c r="K24" s="48"/>
      <c r="L24" s="47"/>
      <c r="M24" s="48"/>
    </row>
    <row r="25" spans="1:30" ht="27.75" customHeight="1" x14ac:dyDescent="0.45">
      <c r="A25" s="103" t="s">
        <v>27</v>
      </c>
      <c r="B25" s="104"/>
      <c r="C25" s="91"/>
      <c r="D25" s="91"/>
      <c r="E25" s="44" t="str">
        <f t="shared" si="0"/>
        <v/>
      </c>
      <c r="F25" s="92"/>
      <c r="G25" s="44" t="str">
        <f t="shared" si="1"/>
        <v/>
      </c>
      <c r="H25" s="47"/>
      <c r="I25" s="48"/>
      <c r="J25" s="48"/>
      <c r="K25" s="48"/>
      <c r="L25" s="47"/>
      <c r="M25" s="48"/>
    </row>
    <row r="26" spans="1:30" ht="24" customHeight="1" thickBot="1" x14ac:dyDescent="0.5">
      <c r="A26" s="132" t="s">
        <v>73</v>
      </c>
      <c r="B26" s="133"/>
      <c r="C26" s="91"/>
      <c r="D26" s="91"/>
      <c r="E26" s="44" t="str">
        <f t="shared" si="0"/>
        <v/>
      </c>
      <c r="F26" s="92"/>
      <c r="G26" s="44" t="str">
        <f t="shared" si="1"/>
        <v/>
      </c>
      <c r="H26" s="49">
        <f>C26</f>
        <v>0</v>
      </c>
      <c r="I26" s="50" t="str">
        <f>IFERROR(H26*100/H27,"")</f>
        <v/>
      </c>
      <c r="J26" s="51">
        <f>D26</f>
        <v>0</v>
      </c>
      <c r="K26" s="50" t="str">
        <f>IFERROR(J26*100/J27,"")</f>
        <v/>
      </c>
      <c r="L26" s="49">
        <f>F26</f>
        <v>0</v>
      </c>
      <c r="M26" s="50" t="str">
        <f>IFERROR(L26*100/L27,"")</f>
        <v/>
      </c>
    </row>
    <row r="27" spans="1:30" ht="24" customHeight="1" thickBot="1" x14ac:dyDescent="0.5">
      <c r="A27" s="97" t="s">
        <v>7</v>
      </c>
      <c r="B27" s="98"/>
      <c r="C27" s="52">
        <f>SUM(C19,C26)</f>
        <v>0</v>
      </c>
      <c r="D27" s="52">
        <f>SUM(D19,D26)</f>
        <v>0</v>
      </c>
      <c r="E27" s="44" t="str">
        <f t="shared" si="0"/>
        <v/>
      </c>
      <c r="F27" s="52">
        <f>SUM(F19,F26)</f>
        <v>0</v>
      </c>
      <c r="G27" s="44" t="str">
        <f t="shared" si="1"/>
        <v/>
      </c>
      <c r="H27" s="53">
        <f>SUM(H19,H26)</f>
        <v>0</v>
      </c>
      <c r="I27" s="54"/>
      <c r="J27" s="55">
        <f>SUM(J19,J26)</f>
        <v>0</v>
      </c>
      <c r="K27" s="56"/>
      <c r="L27" s="57">
        <f>SUM(L19,L26)</f>
        <v>0</v>
      </c>
      <c r="M27" s="54"/>
    </row>
    <row r="28" spans="1:30" x14ac:dyDescent="0.45">
      <c r="U28" s="12"/>
      <c r="V28" s="12"/>
      <c r="W28" s="12"/>
      <c r="X28" s="12"/>
      <c r="Y28" s="12"/>
      <c r="AA28" s="23"/>
    </row>
    <row r="29" spans="1:30" x14ac:dyDescent="0.45">
      <c r="AA29" s="23"/>
    </row>
    <row r="30" spans="1:30" x14ac:dyDescent="0.45">
      <c r="AA30" s="23"/>
    </row>
    <row r="31" spans="1:30" x14ac:dyDescent="0.45">
      <c r="AA31" s="23"/>
    </row>
    <row r="32" spans="1:30" x14ac:dyDescent="0.45"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</row>
    <row r="33" spans="13:30" ht="15.75" customHeight="1" x14ac:dyDescent="0.45"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</row>
    <row r="34" spans="13:30" ht="17.25" customHeight="1" x14ac:dyDescent="0.45">
      <c r="N34" s="58"/>
      <c r="O34" s="58"/>
      <c r="P34" s="58"/>
      <c r="Q34" s="58"/>
      <c r="R34" s="58"/>
      <c r="S34" s="58"/>
      <c r="T34" s="58"/>
      <c r="U34" s="59"/>
      <c r="V34" s="59"/>
      <c r="W34" s="59"/>
      <c r="X34" s="59"/>
      <c r="Y34" s="59"/>
      <c r="Z34" s="59"/>
      <c r="AA34" s="59"/>
      <c r="AB34" s="60"/>
      <c r="AC34" s="59"/>
      <c r="AD34" s="59"/>
    </row>
    <row r="35" spans="13:30" ht="23.25" customHeight="1" x14ac:dyDescent="0.45">
      <c r="N35" s="58"/>
      <c r="O35" s="58"/>
      <c r="P35" s="58"/>
      <c r="Q35" s="58"/>
      <c r="R35" s="58"/>
      <c r="S35" s="58"/>
      <c r="T35" s="58"/>
      <c r="U35" s="59"/>
      <c r="V35" s="59"/>
      <c r="W35" s="59"/>
      <c r="X35" s="59"/>
      <c r="Y35" s="59"/>
      <c r="Z35" s="59"/>
      <c r="AA35" s="59"/>
      <c r="AB35" s="60"/>
      <c r="AC35" s="59"/>
      <c r="AD35" s="59"/>
    </row>
    <row r="36" spans="13:30" ht="24" customHeight="1" x14ac:dyDescent="0.45">
      <c r="M36" s="61"/>
      <c r="N36" s="58"/>
      <c r="O36" s="58"/>
      <c r="P36" s="58"/>
      <c r="Q36" s="58"/>
      <c r="R36" s="58"/>
      <c r="S36" s="58"/>
      <c r="T36" s="58"/>
      <c r="U36" s="59"/>
      <c r="V36" s="60"/>
      <c r="W36" s="59"/>
      <c r="X36" s="60"/>
      <c r="Y36" s="59"/>
      <c r="Z36" s="59"/>
      <c r="AA36" s="59"/>
      <c r="AB36" s="59"/>
      <c r="AC36" s="59"/>
      <c r="AD36" s="59"/>
    </row>
    <row r="37" spans="13:30" ht="24" customHeight="1" x14ac:dyDescent="0.45">
      <c r="M37" s="61"/>
      <c r="N37" s="58"/>
      <c r="O37" s="62"/>
      <c r="P37" s="62"/>
      <c r="Q37" s="62"/>
      <c r="R37" s="62"/>
      <c r="S37" s="62"/>
      <c r="T37" s="62"/>
      <c r="U37" s="60"/>
      <c r="V37" s="60"/>
      <c r="W37" s="60"/>
      <c r="X37" s="60"/>
      <c r="Y37" s="60"/>
      <c r="Z37" s="60"/>
      <c r="AA37" s="60"/>
      <c r="AB37" s="60"/>
      <c r="AC37" s="60"/>
      <c r="AD37" s="60"/>
    </row>
    <row r="38" spans="13:30" ht="24" customHeight="1" x14ac:dyDescent="0.45">
      <c r="M38" s="61"/>
      <c r="N38" s="62"/>
      <c r="O38" s="58"/>
      <c r="P38" s="58"/>
      <c r="Q38" s="58"/>
      <c r="R38" s="58"/>
      <c r="S38" s="58"/>
      <c r="T38" s="58"/>
      <c r="U38" s="63"/>
      <c r="V38" s="64"/>
      <c r="W38" s="63"/>
      <c r="X38" s="64"/>
      <c r="Y38" s="58"/>
      <c r="Z38" s="64"/>
      <c r="AA38" s="63"/>
      <c r="AB38" s="64"/>
      <c r="AC38" s="58"/>
      <c r="AD38" s="64"/>
    </row>
    <row r="39" spans="13:30" ht="24" customHeight="1" x14ac:dyDescent="0.45">
      <c r="M39" s="61"/>
      <c r="N39" s="58"/>
      <c r="O39" s="58"/>
      <c r="P39" s="58"/>
      <c r="Q39" s="58"/>
      <c r="R39" s="58"/>
      <c r="S39" s="58"/>
      <c r="T39" s="58"/>
      <c r="U39" s="63"/>
      <c r="V39" s="64"/>
      <c r="W39" s="63"/>
      <c r="X39" s="64"/>
      <c r="Y39" s="58"/>
      <c r="Z39" s="64"/>
      <c r="AA39" s="63"/>
      <c r="AB39" s="64"/>
      <c r="AC39" s="58"/>
      <c r="AD39" s="64"/>
    </row>
    <row r="40" spans="13:30" ht="24" customHeight="1" x14ac:dyDescent="0.45">
      <c r="M40" s="61"/>
      <c r="N40" s="58"/>
      <c r="O40" s="58"/>
      <c r="P40" s="58"/>
      <c r="Q40" s="58"/>
      <c r="R40" s="58"/>
      <c r="S40" s="58"/>
      <c r="T40" s="58"/>
      <c r="U40" s="63"/>
      <c r="V40" s="64"/>
      <c r="W40" s="63"/>
      <c r="X40" s="64"/>
      <c r="Y40" s="58"/>
      <c r="Z40" s="64"/>
      <c r="AA40" s="63"/>
      <c r="AB40" s="64"/>
      <c r="AC40" s="58"/>
      <c r="AD40" s="64"/>
    </row>
    <row r="41" spans="13:30" ht="24" customHeight="1" x14ac:dyDescent="0.45">
      <c r="M41" s="61"/>
      <c r="N41" s="58"/>
      <c r="O41" s="58"/>
      <c r="P41" s="58"/>
      <c r="Q41" s="58"/>
      <c r="R41" s="58"/>
      <c r="S41" s="58"/>
      <c r="T41" s="58"/>
      <c r="U41" s="63"/>
      <c r="V41" s="64"/>
      <c r="W41" s="63"/>
      <c r="X41" s="64"/>
      <c r="Y41" s="58"/>
      <c r="Z41" s="64"/>
      <c r="AA41" s="63"/>
      <c r="AB41" s="64"/>
      <c r="AC41" s="58"/>
      <c r="AD41" s="64"/>
    </row>
    <row r="42" spans="13:30" ht="24" customHeight="1" x14ac:dyDescent="0.45">
      <c r="M42" s="61"/>
      <c r="N42" s="58"/>
      <c r="O42" s="58"/>
      <c r="P42" s="58"/>
      <c r="Q42" s="58"/>
      <c r="R42" s="58"/>
      <c r="S42" s="58"/>
      <c r="T42" s="58"/>
      <c r="U42" s="63"/>
      <c r="V42" s="64"/>
      <c r="W42" s="63"/>
      <c r="X42" s="64"/>
      <c r="Y42" s="58"/>
      <c r="Z42" s="64"/>
      <c r="AA42" s="63"/>
      <c r="AB42" s="64"/>
      <c r="AC42" s="58"/>
      <c r="AD42" s="64"/>
    </row>
    <row r="43" spans="13:30" ht="24" customHeight="1" x14ac:dyDescent="0.45">
      <c r="M43" s="61"/>
      <c r="N43" s="58"/>
      <c r="O43" s="58"/>
      <c r="P43" s="58"/>
      <c r="Q43" s="58"/>
      <c r="R43" s="58"/>
      <c r="S43" s="58"/>
      <c r="T43" s="58"/>
      <c r="U43" s="63"/>
      <c r="V43" s="64"/>
      <c r="W43" s="63"/>
      <c r="X43" s="64"/>
      <c r="Y43" s="58"/>
      <c r="Z43" s="64"/>
      <c r="AA43" s="63"/>
      <c r="AB43" s="64"/>
      <c r="AC43" s="58"/>
      <c r="AD43" s="64"/>
    </row>
    <row r="44" spans="13:30" ht="24" customHeight="1" x14ac:dyDescent="0.45">
      <c r="M44" s="61"/>
      <c r="N44" s="58"/>
      <c r="O44" s="58"/>
      <c r="P44" s="58"/>
      <c r="Q44" s="58"/>
      <c r="R44" s="58"/>
      <c r="S44" s="58"/>
      <c r="T44" s="58"/>
      <c r="U44" s="63"/>
      <c r="V44" s="64"/>
      <c r="W44" s="63"/>
      <c r="X44" s="64"/>
      <c r="Y44" s="58"/>
      <c r="Z44" s="64"/>
      <c r="AA44" s="63"/>
      <c r="AB44" s="64"/>
      <c r="AC44" s="58"/>
      <c r="AD44" s="64"/>
    </row>
    <row r="45" spans="13:30" ht="24" customHeight="1" x14ac:dyDescent="0.45">
      <c r="M45" s="61"/>
      <c r="N45" s="58"/>
      <c r="O45" s="58"/>
      <c r="P45" s="58"/>
      <c r="Q45" s="58"/>
      <c r="R45" s="58"/>
      <c r="S45" s="58"/>
      <c r="T45" s="58"/>
      <c r="U45" s="63"/>
      <c r="V45" s="64"/>
      <c r="W45" s="63"/>
      <c r="X45" s="64"/>
      <c r="Y45" s="58"/>
      <c r="Z45" s="64"/>
      <c r="AA45" s="63"/>
      <c r="AB45" s="64"/>
      <c r="AC45" s="58"/>
      <c r="AD45" s="64"/>
    </row>
    <row r="46" spans="13:30" ht="24" customHeight="1" x14ac:dyDescent="0.45">
      <c r="M46" s="61"/>
      <c r="N46" s="58"/>
      <c r="O46" s="58"/>
      <c r="P46" s="58"/>
      <c r="Q46" s="58"/>
      <c r="R46" s="58"/>
      <c r="S46" s="58"/>
      <c r="T46" s="58"/>
      <c r="U46" s="63"/>
      <c r="V46" s="64"/>
      <c r="W46" s="63"/>
      <c r="X46" s="64"/>
      <c r="Y46" s="58"/>
      <c r="Z46" s="64"/>
      <c r="AA46" s="63"/>
      <c r="AB46" s="64"/>
      <c r="AC46" s="58"/>
      <c r="AD46" s="64"/>
    </row>
    <row r="47" spans="13:30" ht="24" customHeight="1" x14ac:dyDescent="0.45">
      <c r="M47" s="61"/>
      <c r="N47" s="58"/>
      <c r="O47" s="58"/>
      <c r="P47" s="58"/>
      <c r="Q47" s="58"/>
      <c r="R47" s="58"/>
      <c r="S47" s="58"/>
      <c r="T47" s="58"/>
      <c r="U47" s="63"/>
      <c r="V47" s="64"/>
      <c r="W47" s="63"/>
      <c r="X47" s="64"/>
      <c r="Y47" s="58"/>
      <c r="Z47" s="64"/>
      <c r="AA47" s="63"/>
      <c r="AB47" s="64"/>
      <c r="AC47" s="58"/>
      <c r="AD47" s="64"/>
    </row>
    <row r="48" spans="13:30" ht="24" customHeight="1" x14ac:dyDescent="0.45">
      <c r="M48" s="61"/>
      <c r="N48" s="58"/>
      <c r="O48" s="58"/>
      <c r="P48" s="58"/>
      <c r="Q48" s="58"/>
      <c r="R48" s="58"/>
      <c r="S48" s="58"/>
      <c r="T48" s="58"/>
      <c r="U48" s="63"/>
      <c r="V48" s="64"/>
      <c r="W48" s="63"/>
      <c r="X48" s="64"/>
      <c r="Y48" s="58"/>
      <c r="Z48" s="64"/>
      <c r="AA48" s="63"/>
      <c r="AB48" s="64"/>
      <c r="AC48" s="58"/>
      <c r="AD48" s="64"/>
    </row>
    <row r="49" spans="1:30" ht="24" customHeight="1" x14ac:dyDescent="0.45">
      <c r="M49" s="61"/>
      <c r="N49" s="58"/>
      <c r="O49" s="58"/>
      <c r="P49" s="58"/>
      <c r="Q49" s="58"/>
      <c r="R49" s="58"/>
      <c r="S49" s="58"/>
      <c r="T49" s="58"/>
      <c r="U49" s="63"/>
      <c r="V49" s="64"/>
      <c r="W49" s="63"/>
      <c r="X49" s="64"/>
      <c r="Y49" s="58"/>
      <c r="Z49" s="64"/>
      <c r="AA49" s="63"/>
      <c r="AB49" s="64"/>
      <c r="AC49" s="58"/>
      <c r="AD49" s="64"/>
    </row>
    <row r="50" spans="1:30" ht="24" customHeight="1" x14ac:dyDescent="0.45">
      <c r="M50" s="61"/>
      <c r="N50" s="58"/>
      <c r="O50" s="58"/>
      <c r="P50" s="58"/>
      <c r="Q50" s="58"/>
      <c r="R50" s="58"/>
      <c r="S50" s="58"/>
      <c r="T50" s="58"/>
      <c r="U50" s="63"/>
      <c r="V50" s="64"/>
      <c r="W50" s="63"/>
      <c r="X50" s="64"/>
      <c r="Y50" s="58"/>
      <c r="Z50" s="64"/>
      <c r="AA50" s="63"/>
      <c r="AB50" s="64"/>
      <c r="AC50" s="58"/>
      <c r="AD50" s="64"/>
    </row>
    <row r="51" spans="1:30" ht="24" customHeight="1" x14ac:dyDescent="0.45">
      <c r="M51" s="61"/>
      <c r="N51" s="58"/>
      <c r="O51" s="58"/>
      <c r="P51" s="58"/>
      <c r="Q51" s="58"/>
      <c r="R51" s="58"/>
      <c r="S51" s="58"/>
      <c r="T51" s="58"/>
      <c r="U51" s="63"/>
      <c r="V51" s="64"/>
      <c r="W51" s="63"/>
      <c r="X51" s="64"/>
      <c r="Y51" s="58"/>
      <c r="Z51" s="64"/>
      <c r="AA51" s="63"/>
      <c r="AB51" s="64"/>
      <c r="AC51" s="58"/>
      <c r="AD51" s="64"/>
    </row>
    <row r="52" spans="1:30" ht="24" customHeight="1" x14ac:dyDescent="0.45">
      <c r="M52" s="61"/>
      <c r="N52" s="58"/>
      <c r="O52" s="58"/>
      <c r="P52" s="58"/>
      <c r="Q52" s="58"/>
      <c r="R52" s="58"/>
      <c r="S52" s="58"/>
      <c r="T52" s="58"/>
      <c r="U52" s="63"/>
      <c r="V52" s="64"/>
      <c r="W52" s="63"/>
      <c r="X52" s="64"/>
      <c r="Y52" s="58"/>
      <c r="Z52" s="64"/>
      <c r="AA52" s="63"/>
      <c r="AB52" s="64"/>
      <c r="AC52" s="58"/>
      <c r="AD52" s="64"/>
    </row>
    <row r="53" spans="1:30" ht="24" customHeight="1" x14ac:dyDescent="0.45">
      <c r="A53" s="65"/>
      <c r="B53" s="65"/>
      <c r="C53" s="61"/>
      <c r="D53" s="61"/>
      <c r="E53" s="66"/>
      <c r="F53" s="66"/>
      <c r="G53" s="67"/>
      <c r="H53" s="61"/>
      <c r="I53" s="61"/>
      <c r="J53" s="61"/>
      <c r="K53" s="61"/>
      <c r="L53" s="67"/>
      <c r="M53" s="61"/>
      <c r="N53" s="58"/>
      <c r="O53" s="58"/>
      <c r="P53" s="58"/>
      <c r="Q53" s="58"/>
      <c r="R53" s="58"/>
      <c r="S53" s="58"/>
      <c r="T53" s="58"/>
      <c r="U53" s="63"/>
      <c r="V53" s="64"/>
      <c r="W53" s="63"/>
      <c r="X53" s="64"/>
      <c r="Y53" s="58"/>
      <c r="Z53" s="64"/>
      <c r="AA53" s="63"/>
      <c r="AB53" s="64"/>
      <c r="AC53" s="58"/>
      <c r="AD53" s="64"/>
    </row>
    <row r="54" spans="1:30" ht="24" customHeight="1" x14ac:dyDescent="0.45">
      <c r="A54" s="68"/>
      <c r="B54" s="68"/>
      <c r="C54" s="68"/>
      <c r="D54" s="68"/>
      <c r="E54" s="66"/>
      <c r="F54" s="66"/>
      <c r="G54" s="68"/>
      <c r="H54" s="68"/>
      <c r="I54" s="68"/>
      <c r="J54" s="68"/>
      <c r="K54" s="68"/>
      <c r="L54" s="68"/>
      <c r="M54" s="68"/>
      <c r="N54" s="58"/>
      <c r="O54" s="58"/>
      <c r="P54" s="58"/>
      <c r="Q54" s="58"/>
      <c r="R54" s="58"/>
      <c r="S54" s="58"/>
      <c r="T54" s="58"/>
      <c r="U54" s="63"/>
      <c r="V54" s="64"/>
      <c r="W54" s="63"/>
      <c r="X54" s="64"/>
      <c r="Y54" s="58"/>
      <c r="Z54" s="64"/>
      <c r="AA54" s="63"/>
      <c r="AB54" s="64"/>
      <c r="AC54" s="58"/>
      <c r="AD54" s="64"/>
    </row>
    <row r="55" spans="1:30" x14ac:dyDescent="0.45">
      <c r="A55" s="68"/>
      <c r="B55" s="68"/>
      <c r="C55" s="68"/>
      <c r="D55" s="68"/>
      <c r="E55" s="66"/>
      <c r="F55" s="66"/>
      <c r="G55" s="68"/>
      <c r="H55" s="68"/>
      <c r="I55" s="68"/>
      <c r="J55" s="68"/>
      <c r="K55" s="68"/>
      <c r="L55" s="68"/>
      <c r="M55" s="68"/>
      <c r="N55" s="58"/>
      <c r="O55" s="58"/>
      <c r="P55" s="58"/>
      <c r="Q55" s="58"/>
      <c r="R55" s="58"/>
      <c r="S55" s="58"/>
      <c r="T55" s="58"/>
      <c r="U55" s="63"/>
      <c r="V55" s="64"/>
      <c r="W55" s="63"/>
      <c r="X55" s="64"/>
      <c r="Y55" s="58"/>
      <c r="Z55" s="64"/>
      <c r="AA55" s="63"/>
      <c r="AB55" s="64"/>
      <c r="AC55" s="58"/>
      <c r="AD55" s="64"/>
    </row>
    <row r="56" spans="1:30" x14ac:dyDescent="0.45">
      <c r="A56" s="68"/>
      <c r="B56" s="68"/>
      <c r="C56" s="68"/>
      <c r="D56" s="68"/>
      <c r="E56" s="66"/>
      <c r="F56" s="66"/>
      <c r="G56" s="68"/>
      <c r="H56" s="68"/>
      <c r="I56" s="68"/>
      <c r="J56" s="68"/>
      <c r="K56" s="68"/>
      <c r="L56" s="68"/>
      <c r="M56" s="68"/>
      <c r="N56" s="58"/>
      <c r="O56" s="58"/>
      <c r="P56" s="58"/>
      <c r="Q56" s="58"/>
      <c r="R56" s="58"/>
      <c r="S56" s="58"/>
      <c r="T56" s="58"/>
      <c r="U56" s="63"/>
      <c r="V56" s="64"/>
      <c r="W56" s="63"/>
      <c r="X56" s="64"/>
      <c r="Y56" s="58"/>
      <c r="Z56" s="64"/>
      <c r="AA56" s="63"/>
      <c r="AB56" s="64"/>
      <c r="AC56" s="58"/>
      <c r="AD56" s="64"/>
    </row>
    <row r="57" spans="1:30" x14ac:dyDescent="0.45">
      <c r="A57" s="68"/>
      <c r="B57" s="68"/>
      <c r="C57" s="68"/>
      <c r="D57" s="68"/>
      <c r="E57" s="66"/>
      <c r="F57" s="66"/>
      <c r="G57" s="68"/>
      <c r="H57" s="68"/>
      <c r="I57" s="68"/>
      <c r="J57" s="68"/>
      <c r="K57" s="68"/>
      <c r="L57" s="68"/>
      <c r="M57" s="68"/>
      <c r="N57" s="58"/>
      <c r="O57" s="58"/>
      <c r="P57" s="58"/>
      <c r="Q57" s="58"/>
      <c r="R57" s="58"/>
      <c r="S57" s="58"/>
      <c r="T57" s="58"/>
      <c r="U57" s="63"/>
      <c r="V57" s="64"/>
      <c r="W57" s="63"/>
      <c r="X57" s="64"/>
      <c r="Y57" s="58"/>
      <c r="Z57" s="64"/>
      <c r="AA57" s="63"/>
      <c r="AB57" s="64"/>
      <c r="AC57" s="58"/>
      <c r="AD57" s="64"/>
    </row>
    <row r="58" spans="1:30" x14ac:dyDescent="0.45">
      <c r="A58" s="68"/>
      <c r="B58" s="68"/>
      <c r="C58" s="68"/>
      <c r="D58" s="68"/>
      <c r="E58" s="66"/>
      <c r="F58" s="66"/>
      <c r="G58" s="68"/>
      <c r="H58" s="68"/>
      <c r="I58" s="68"/>
      <c r="J58" s="68"/>
      <c r="K58" s="68"/>
      <c r="L58" s="68"/>
      <c r="M58" s="68"/>
      <c r="N58" s="58"/>
      <c r="O58" s="58"/>
      <c r="P58" s="58"/>
      <c r="Q58" s="58"/>
      <c r="R58" s="58"/>
      <c r="S58" s="58"/>
      <c r="T58" s="58"/>
      <c r="U58" s="63"/>
      <c r="V58" s="64"/>
      <c r="W58" s="63"/>
      <c r="X58" s="64"/>
      <c r="Y58" s="58"/>
      <c r="Z58" s="64"/>
      <c r="AA58" s="63"/>
      <c r="AB58" s="64"/>
      <c r="AC58" s="58"/>
      <c r="AD58" s="64"/>
    </row>
    <row r="59" spans="1:30" x14ac:dyDescent="0.45">
      <c r="A59" s="68"/>
      <c r="B59" s="68"/>
      <c r="C59" s="68"/>
      <c r="D59" s="68"/>
      <c r="E59" s="66"/>
      <c r="F59" s="66"/>
      <c r="G59" s="68"/>
      <c r="H59" s="68"/>
      <c r="I59" s="68"/>
      <c r="J59" s="68"/>
      <c r="K59" s="68"/>
      <c r="L59" s="68"/>
      <c r="M59" s="68"/>
      <c r="N59" s="58"/>
      <c r="O59" s="58"/>
      <c r="P59" s="58"/>
      <c r="Q59" s="58"/>
      <c r="R59" s="58"/>
      <c r="S59" s="58"/>
      <c r="T59" s="58"/>
      <c r="U59" s="58"/>
      <c r="V59" s="64"/>
      <c r="W59" s="58"/>
      <c r="X59" s="64"/>
      <c r="Y59" s="58"/>
      <c r="Z59" s="64"/>
      <c r="AA59" s="58"/>
      <c r="AB59" s="64"/>
      <c r="AC59" s="58"/>
      <c r="AD59" s="64"/>
    </row>
    <row r="60" spans="1:30" x14ac:dyDescent="0.45">
      <c r="A60" s="68"/>
      <c r="B60" s="68"/>
      <c r="C60" s="68"/>
      <c r="D60" s="68"/>
      <c r="E60" s="66"/>
      <c r="F60" s="66"/>
      <c r="G60" s="68"/>
      <c r="H60" s="68"/>
      <c r="I60" s="68"/>
      <c r="J60" s="68"/>
      <c r="K60" s="68"/>
      <c r="L60" s="68"/>
      <c r="M60" s="68"/>
      <c r="N60" s="58"/>
      <c r="O60" s="58"/>
      <c r="P60" s="58"/>
      <c r="Q60" s="58"/>
      <c r="R60" s="58"/>
      <c r="S60" s="58"/>
      <c r="T60" s="58"/>
      <c r="U60" s="58"/>
      <c r="V60" s="64"/>
      <c r="W60" s="58"/>
      <c r="X60" s="64"/>
      <c r="Y60" s="58"/>
      <c r="Z60" s="64"/>
      <c r="AA60" s="58"/>
      <c r="AB60" s="64"/>
      <c r="AC60" s="58"/>
      <c r="AD60" s="64"/>
    </row>
    <row r="61" spans="1:30" x14ac:dyDescent="0.45">
      <c r="A61" s="68"/>
      <c r="B61" s="68"/>
      <c r="C61" s="68"/>
      <c r="D61" s="68"/>
      <c r="E61" s="66"/>
      <c r="F61" s="66"/>
      <c r="G61" s="68"/>
      <c r="H61" s="68"/>
      <c r="I61" s="68"/>
      <c r="J61" s="68"/>
      <c r="K61" s="68"/>
      <c r="L61" s="68"/>
      <c r="M61" s="68"/>
      <c r="N61" s="58"/>
      <c r="O61" s="58"/>
      <c r="P61" s="58"/>
      <c r="Q61" s="58"/>
      <c r="R61" s="58"/>
      <c r="S61" s="58"/>
      <c r="T61" s="58"/>
      <c r="U61" s="58"/>
      <c r="V61" s="69"/>
      <c r="W61" s="58"/>
      <c r="X61" s="69"/>
      <c r="Y61" s="58"/>
      <c r="Z61" s="64"/>
      <c r="AA61" s="58"/>
      <c r="AB61" s="69"/>
      <c r="AC61" s="58"/>
      <c r="AD61" s="69"/>
    </row>
    <row r="62" spans="1:30" x14ac:dyDescent="0.45">
      <c r="A62" s="68"/>
      <c r="B62" s="68"/>
      <c r="C62" s="68"/>
      <c r="D62" s="68"/>
      <c r="E62" s="66"/>
      <c r="F62" s="66"/>
      <c r="G62" s="68"/>
      <c r="H62" s="68"/>
      <c r="I62" s="68"/>
      <c r="J62" s="68"/>
      <c r="K62" s="68"/>
      <c r="L62" s="68"/>
      <c r="M62" s="68"/>
      <c r="N62" s="58"/>
      <c r="O62" s="70"/>
      <c r="P62" s="70"/>
      <c r="Q62" s="70"/>
      <c r="R62" s="70"/>
      <c r="S62" s="70"/>
      <c r="T62" s="70"/>
      <c r="U62" s="58"/>
      <c r="V62" s="64"/>
      <c r="W62" s="58"/>
      <c r="X62" s="64"/>
      <c r="Y62" s="58"/>
      <c r="Z62" s="64"/>
      <c r="AA62" s="58"/>
      <c r="AB62" s="69"/>
      <c r="AC62" s="58"/>
      <c r="AD62" s="69"/>
    </row>
    <row r="63" spans="1:30" x14ac:dyDescent="0.45">
      <c r="N63" s="70"/>
      <c r="O63" s="58"/>
      <c r="P63" s="58"/>
      <c r="Q63" s="58"/>
      <c r="R63" s="58"/>
      <c r="S63" s="58"/>
      <c r="T63" s="58"/>
      <c r="U63" s="58"/>
      <c r="V63" s="60"/>
      <c r="W63" s="58"/>
      <c r="X63" s="60"/>
      <c r="Y63" s="58"/>
      <c r="Z63" s="58"/>
      <c r="AA63" s="58"/>
      <c r="AB63" s="60"/>
      <c r="AC63" s="58"/>
      <c r="AD63" s="60"/>
    </row>
    <row r="64" spans="1:30" x14ac:dyDescent="0.45">
      <c r="N64" s="58"/>
    </row>
  </sheetData>
  <sheetProtection algorithmName="SHA-512" hashValue="GU2d2n1Lh898R2W0WHRabruQ4qS+lMQBUJCqOaeV4XCmbfBFpRBbxaP7AH0I1vTeNkLOcbprZYLVySrmmKPdkg==" saltValue="wvK8BtGq2HCk2qvO0VSbyA==" spinCount="100000" sheet="1" objects="1" scenarios="1"/>
  <mergeCells count="16">
    <mergeCell ref="H2:I2"/>
    <mergeCell ref="A27:B27"/>
    <mergeCell ref="A22:B22"/>
    <mergeCell ref="A23:B23"/>
    <mergeCell ref="A24:B24"/>
    <mergeCell ref="A16:B18"/>
    <mergeCell ref="A26:B26"/>
    <mergeCell ref="A25:B25"/>
    <mergeCell ref="L17:M17"/>
    <mergeCell ref="H16:M16"/>
    <mergeCell ref="A21:B21"/>
    <mergeCell ref="A20:B20"/>
    <mergeCell ref="A19:B19"/>
    <mergeCell ref="H17:I17"/>
    <mergeCell ref="J17:K17"/>
    <mergeCell ref="C16:G17"/>
  </mergeCells>
  <dataValidations count="1">
    <dataValidation type="textLength" operator="equal" allowBlank="1" showInputMessage="1" showErrorMessage="1" sqref="B6" xr:uid="{727D2AD7-8243-4FA3-BA4D-1716AAC384B2}">
      <formula1>9</formula1>
    </dataValidation>
  </dataValidations>
  <pageMargins left="0.11811023622047245" right="0.11811023622047245" top="0.59055118110236227" bottom="0.39370078740157483" header="0.31496062992125984" footer="0.31496062992125984"/>
  <pageSetup paperSize="9" scale="66" orientation="landscape" r:id="rId1"/>
  <headerFooter>
    <oddHeader xml:space="preserve">&amp;CBelegungsstatistik für Vorsorge- und Rehabilitationseinrichtungen </oddHeader>
    <oddFooter>&amp;RAnlage VV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CB1C27C-3876-45C0-9BF9-8BD27DAA1C55}">
          <x14:formula1>
            <xm:f>Indikation!$A$1:$A$16</xm:f>
          </x14:formula1>
          <xm:sqref>B8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64"/>
  <sheetViews>
    <sheetView showGridLines="0" zoomScale="80" zoomScaleNormal="80" workbookViewId="0">
      <selection activeCell="L28" sqref="L28"/>
    </sheetView>
  </sheetViews>
  <sheetFormatPr baseColWidth="10" defaultColWidth="11" defaultRowHeight="15.5" x14ac:dyDescent="0.45"/>
  <cols>
    <col min="1" max="1" width="26.75" style="2" customWidth="1"/>
    <col min="2" max="2" width="26.58203125" style="2" customWidth="1"/>
    <col min="3" max="3" width="12.25" style="2" customWidth="1"/>
    <col min="4" max="4" width="16.83203125" style="2" customWidth="1"/>
    <col min="5" max="5" width="10.75" style="2" customWidth="1"/>
    <col min="6" max="6" width="10.75" style="2" bestFit="1" customWidth="1"/>
    <col min="7" max="7" width="18" style="2" customWidth="1"/>
    <col min="8" max="9" width="9.08203125" style="2" customWidth="1"/>
    <col min="10" max="10" width="16.08203125" style="2" customWidth="1"/>
    <col min="11" max="12" width="9.08203125" style="2" customWidth="1"/>
    <col min="13" max="13" width="16.83203125" style="2" customWidth="1"/>
    <col min="14" max="15" width="9.08203125" style="2" customWidth="1"/>
    <col min="16" max="16" width="16.5" style="2" customWidth="1"/>
    <col min="17" max="18" width="9.08203125" style="2" customWidth="1"/>
    <col min="19" max="19" width="8.5" style="2" customWidth="1"/>
    <col min="20" max="20" width="10.33203125" style="2" customWidth="1"/>
    <col min="21" max="21" width="9.08203125" style="2" customWidth="1"/>
    <col min="22" max="22" width="8.25" style="2" customWidth="1"/>
    <col min="23" max="23" width="11" style="2"/>
    <col min="24" max="24" width="49.08203125" style="2" customWidth="1"/>
    <col min="25" max="25" width="11" style="2" customWidth="1"/>
    <col min="26" max="16384" width="11" style="2"/>
  </cols>
  <sheetData>
    <row r="1" spans="1:21" ht="9.75" customHeight="1" x14ac:dyDescent="0.45"/>
    <row r="2" spans="1:21" ht="19.5" customHeight="1" x14ac:dyDescent="0.45">
      <c r="A2" s="3" t="s">
        <v>8</v>
      </c>
      <c r="B2" s="8"/>
      <c r="C2" s="4"/>
      <c r="E2" s="5"/>
      <c r="H2" s="93"/>
      <c r="I2" s="93"/>
    </row>
    <row r="3" spans="1:21" ht="6" customHeight="1" x14ac:dyDescent="0.45">
      <c r="A3" s="5"/>
      <c r="B3" s="5"/>
      <c r="C3" s="4"/>
      <c r="D3" s="6"/>
      <c r="E3" s="5"/>
      <c r="F3" s="5"/>
      <c r="G3" s="5"/>
      <c r="H3" s="6"/>
      <c r="I3" s="6"/>
    </row>
    <row r="4" spans="1:21" ht="19.5" customHeight="1" x14ac:dyDescent="0.45">
      <c r="A4" s="3" t="s">
        <v>37</v>
      </c>
      <c r="B4" s="8"/>
      <c r="C4" s="4"/>
      <c r="E4" s="5"/>
      <c r="F4" s="5"/>
      <c r="G4" s="5"/>
      <c r="H4" s="6"/>
      <c r="I4" s="6"/>
    </row>
    <row r="5" spans="1:21" ht="4.5" customHeight="1" x14ac:dyDescent="0.45">
      <c r="A5" s="5"/>
      <c r="B5" s="5"/>
      <c r="C5" s="4"/>
      <c r="D5" s="6"/>
      <c r="E5" s="5"/>
      <c r="F5" s="5"/>
      <c r="G5" s="5"/>
      <c r="H5" s="6"/>
      <c r="I5" s="6"/>
    </row>
    <row r="6" spans="1:21" ht="19.5" customHeight="1" x14ac:dyDescent="0.45">
      <c r="A6" s="3" t="s">
        <v>12</v>
      </c>
      <c r="B6" s="8"/>
      <c r="C6" s="6"/>
      <c r="E6" s="5"/>
      <c r="F6" s="5"/>
      <c r="G6" s="5"/>
      <c r="H6" s="6"/>
      <c r="I6" s="6"/>
    </row>
    <row r="7" spans="1:21" ht="6" customHeight="1" x14ac:dyDescent="0.45">
      <c r="A7" s="5"/>
      <c r="B7" s="5"/>
      <c r="D7" s="6"/>
      <c r="E7" s="5"/>
      <c r="F7" s="5"/>
      <c r="G7" s="5"/>
      <c r="H7" s="6"/>
      <c r="I7" s="6"/>
    </row>
    <row r="8" spans="1:21" ht="15.75" customHeight="1" x14ac:dyDescent="0.45">
      <c r="A8" s="7" t="s">
        <v>10</v>
      </c>
      <c r="B8" s="8" t="s">
        <v>48</v>
      </c>
      <c r="C8" s="4"/>
      <c r="E8" s="5"/>
      <c r="F8" s="5"/>
      <c r="G8" s="5"/>
      <c r="H8" s="5"/>
      <c r="I8" s="5"/>
    </row>
    <row r="9" spans="1:21" ht="5.25" customHeight="1" x14ac:dyDescent="0.45">
      <c r="A9" s="9"/>
      <c r="E9" s="5"/>
      <c r="F9" s="5"/>
      <c r="G9" s="5"/>
      <c r="H9" s="5"/>
      <c r="I9" s="5"/>
    </row>
    <row r="10" spans="1:21" x14ac:dyDescent="0.45">
      <c r="A10" s="10" t="s">
        <v>34</v>
      </c>
      <c r="B10" s="9" t="s">
        <v>35</v>
      </c>
      <c r="C10" s="87"/>
      <c r="D10" s="9" t="s">
        <v>36</v>
      </c>
      <c r="E10" s="87"/>
      <c r="G10" s="11"/>
      <c r="H10" s="5"/>
      <c r="I10" s="5"/>
    </row>
    <row r="11" spans="1:21" ht="5.25" customHeight="1" x14ac:dyDescent="0.45">
      <c r="A11" s="9"/>
      <c r="D11" s="12"/>
      <c r="E11" s="5"/>
      <c r="F11" s="5"/>
      <c r="G11" s="5"/>
      <c r="H11" s="5"/>
      <c r="I11" s="5"/>
    </row>
    <row r="12" spans="1:21" x14ac:dyDescent="0.45">
      <c r="A12" s="3" t="s">
        <v>46</v>
      </c>
      <c r="B12" s="13" t="s">
        <v>45</v>
      </c>
      <c r="C12" s="14"/>
      <c r="D12" s="9" t="s">
        <v>47</v>
      </c>
      <c r="E12" s="36"/>
      <c r="G12" s="15"/>
    </row>
    <row r="13" spans="1:21" x14ac:dyDescent="0.45">
      <c r="A13" s="9"/>
      <c r="B13" s="9"/>
      <c r="E13" s="5"/>
      <c r="F13" s="5"/>
      <c r="G13" s="5"/>
      <c r="H13" s="5"/>
      <c r="I13" s="16"/>
      <c r="J13" s="16"/>
      <c r="K13" s="16"/>
      <c r="L13" s="16"/>
    </row>
    <row r="14" spans="1:21" ht="15" customHeight="1" x14ac:dyDescent="0.45">
      <c r="A14" s="2" t="s">
        <v>74</v>
      </c>
      <c r="G14" s="5"/>
      <c r="H14" s="5"/>
      <c r="I14" s="5"/>
      <c r="J14" s="5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1" ht="7.5" customHeight="1" x14ac:dyDescent="0.45">
      <c r="G15" s="5"/>
      <c r="H15" s="5"/>
      <c r="I15" s="5"/>
      <c r="J15" s="5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1" ht="7.5" customHeight="1" x14ac:dyDescent="0.45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16"/>
      <c r="U16" s="16"/>
    </row>
    <row r="17" spans="1:24" ht="28.5" customHeight="1" x14ac:dyDescent="0.45">
      <c r="A17" s="126" t="s">
        <v>3</v>
      </c>
      <c r="B17" s="127"/>
      <c r="C17" s="134" t="s">
        <v>15</v>
      </c>
      <c r="D17" s="135"/>
      <c r="E17" s="135"/>
      <c r="F17" s="136" t="s">
        <v>16</v>
      </c>
      <c r="G17" s="137"/>
      <c r="H17" s="137"/>
      <c r="I17" s="138" t="s">
        <v>17</v>
      </c>
      <c r="J17" s="138"/>
      <c r="K17" s="138"/>
      <c r="L17" s="138" t="s">
        <v>18</v>
      </c>
      <c r="M17" s="138"/>
      <c r="N17" s="138"/>
      <c r="O17" s="94" t="s">
        <v>25</v>
      </c>
      <c r="P17" s="94"/>
      <c r="Q17" s="94"/>
      <c r="R17" s="96" t="s">
        <v>0</v>
      </c>
      <c r="S17" s="96"/>
      <c r="T17" s="96"/>
      <c r="U17" s="96"/>
      <c r="V17" s="96"/>
    </row>
    <row r="18" spans="1:24" ht="14.25" customHeight="1" x14ac:dyDescent="0.45">
      <c r="A18" s="128"/>
      <c r="B18" s="129"/>
      <c r="C18" s="135"/>
      <c r="D18" s="135"/>
      <c r="E18" s="135"/>
      <c r="F18" s="137"/>
      <c r="G18" s="137"/>
      <c r="H18" s="137"/>
      <c r="I18" s="138"/>
      <c r="J18" s="138"/>
      <c r="K18" s="138"/>
      <c r="L18" s="138"/>
      <c r="M18" s="138"/>
      <c r="N18" s="138"/>
      <c r="O18" s="94"/>
      <c r="P18" s="94"/>
      <c r="Q18" s="94"/>
      <c r="R18" s="96" t="s">
        <v>2</v>
      </c>
      <c r="S18" s="96"/>
      <c r="T18" s="96" t="s">
        <v>13</v>
      </c>
      <c r="U18" s="96"/>
      <c r="V18" s="17"/>
    </row>
    <row r="19" spans="1:24" ht="33" customHeight="1" x14ac:dyDescent="0.45">
      <c r="A19" s="130"/>
      <c r="B19" s="131"/>
      <c r="C19" s="41" t="s">
        <v>4</v>
      </c>
      <c r="D19" s="19" t="s">
        <v>13</v>
      </c>
      <c r="E19" s="18" t="s">
        <v>9</v>
      </c>
      <c r="F19" s="41" t="s">
        <v>4</v>
      </c>
      <c r="G19" s="19" t="s">
        <v>13</v>
      </c>
      <c r="H19" s="18" t="s">
        <v>9</v>
      </c>
      <c r="I19" s="41" t="s">
        <v>4</v>
      </c>
      <c r="J19" s="19" t="s">
        <v>13</v>
      </c>
      <c r="K19" s="18" t="s">
        <v>9</v>
      </c>
      <c r="L19" s="41" t="s">
        <v>4</v>
      </c>
      <c r="M19" s="19" t="s">
        <v>13</v>
      </c>
      <c r="N19" s="18" t="s">
        <v>9</v>
      </c>
      <c r="O19" s="41" t="s">
        <v>4</v>
      </c>
      <c r="P19" s="19" t="s">
        <v>13</v>
      </c>
      <c r="Q19" s="18" t="s">
        <v>9</v>
      </c>
      <c r="R19" s="18" t="s">
        <v>5</v>
      </c>
      <c r="S19" s="18" t="s">
        <v>6</v>
      </c>
      <c r="T19" s="18" t="s">
        <v>5</v>
      </c>
      <c r="U19" s="18" t="s">
        <v>6</v>
      </c>
      <c r="V19" s="18" t="s">
        <v>9</v>
      </c>
    </row>
    <row r="20" spans="1:24" ht="27.75" customHeight="1" x14ac:dyDescent="0.45">
      <c r="A20" s="101" t="s">
        <v>67</v>
      </c>
      <c r="B20" s="101"/>
      <c r="C20" s="43">
        <f>SUM(C21+C22+C23+C24+C25+C26)</f>
        <v>0</v>
      </c>
      <c r="D20" s="43">
        <f>SUM(D21+D22+D23+D24+D25+D26)</f>
        <v>0</v>
      </c>
      <c r="E20" s="71" t="str">
        <f>IFERROR(D20/C20,"")</f>
        <v/>
      </c>
      <c r="F20" s="43">
        <f>SUM(F21+F22+F23+F24+F25+F26)</f>
        <v>0</v>
      </c>
      <c r="G20" s="43">
        <f>SUM(G21+G22+G23+G24+G25+G26)</f>
        <v>0</v>
      </c>
      <c r="H20" s="71" t="str">
        <f>IFERROR(G20/F20,"")</f>
        <v/>
      </c>
      <c r="I20" s="43">
        <f>SUM(I21+I22+I23+I24+I25+I26)</f>
        <v>0</v>
      </c>
      <c r="J20" s="43">
        <f>SUM(J21+J22+J23+J24+J25+J26)</f>
        <v>0</v>
      </c>
      <c r="K20" s="71" t="str">
        <f>IFERROR(J20/I20,"")</f>
        <v/>
      </c>
      <c r="L20" s="43">
        <f>SUM(L21+L22+L23+L24+L25+L26)</f>
        <v>0</v>
      </c>
      <c r="M20" s="43">
        <f>SUM(M21+M22+M23+M24+M25+M26)</f>
        <v>0</v>
      </c>
      <c r="N20" s="71" t="str">
        <f>IFERROR(M20/L20,"")</f>
        <v/>
      </c>
      <c r="O20" s="43">
        <f>SUM(O21+O22+O23+O24+O25+O26)</f>
        <v>0</v>
      </c>
      <c r="P20" s="43">
        <f>SUM(P21+P22+P23+P24+P25+P26)</f>
        <v>0</v>
      </c>
      <c r="Q20" s="71" t="str">
        <f>IFERROR(P20/O20,"")</f>
        <v/>
      </c>
      <c r="R20" s="45">
        <f>SUM(C20,F20)</f>
        <v>0</v>
      </c>
      <c r="S20" s="46" t="str">
        <f>IFERROR(R20*100/R28,"")</f>
        <v/>
      </c>
      <c r="T20" s="45">
        <f>SUM(D20,G20)</f>
        <v>0</v>
      </c>
      <c r="U20" s="46" t="str">
        <f>IFERROR(T20*100/T28,"")</f>
        <v/>
      </c>
      <c r="V20" s="72" t="str">
        <f>IFERROR(T20/R20,"")</f>
        <v/>
      </c>
    </row>
    <row r="21" spans="1:24" ht="27.75" customHeight="1" x14ac:dyDescent="0.45">
      <c r="A21" s="103" t="s">
        <v>26</v>
      </c>
      <c r="B21" s="104"/>
      <c r="C21" s="91"/>
      <c r="D21" s="91"/>
      <c r="E21" s="71" t="str">
        <f t="shared" ref="E21:E26" si="0">IFERROR(D21/C21,"")</f>
        <v/>
      </c>
      <c r="F21" s="91"/>
      <c r="G21" s="91"/>
      <c r="H21" s="71" t="str">
        <f t="shared" ref="H21:H26" si="1">IFERROR(G21/F21,"")</f>
        <v/>
      </c>
      <c r="I21" s="91"/>
      <c r="J21" s="91"/>
      <c r="K21" s="71" t="str">
        <f t="shared" ref="K21:K26" si="2">IFERROR(J21/I21,"")</f>
        <v/>
      </c>
      <c r="L21" s="91"/>
      <c r="M21" s="91"/>
      <c r="N21" s="71" t="str">
        <f t="shared" ref="N21:N26" si="3">IFERROR(M21/L21,"")</f>
        <v/>
      </c>
      <c r="O21" s="91"/>
      <c r="P21" s="91"/>
      <c r="Q21" s="71" t="str">
        <f t="shared" ref="Q21:Q26" si="4">IFERROR(P21/O21,"")</f>
        <v/>
      </c>
      <c r="R21" s="51"/>
      <c r="S21" s="50"/>
      <c r="T21" s="51"/>
      <c r="U21" s="50"/>
      <c r="V21" s="73"/>
    </row>
    <row r="22" spans="1:24" ht="27.75" customHeight="1" x14ac:dyDescent="0.45">
      <c r="A22" s="103" t="s">
        <v>19</v>
      </c>
      <c r="B22" s="104"/>
      <c r="C22" s="91"/>
      <c r="D22" s="91"/>
      <c r="E22" s="71" t="str">
        <f t="shared" si="0"/>
        <v/>
      </c>
      <c r="F22" s="91"/>
      <c r="G22" s="91"/>
      <c r="H22" s="71" t="str">
        <f t="shared" si="1"/>
        <v/>
      </c>
      <c r="I22" s="91"/>
      <c r="J22" s="91"/>
      <c r="K22" s="71" t="str">
        <f t="shared" si="2"/>
        <v/>
      </c>
      <c r="L22" s="91"/>
      <c r="M22" s="91"/>
      <c r="N22" s="71" t="str">
        <f t="shared" si="3"/>
        <v/>
      </c>
      <c r="O22" s="91"/>
      <c r="P22" s="91"/>
      <c r="Q22" s="71" t="str">
        <f t="shared" si="4"/>
        <v/>
      </c>
      <c r="R22" s="51"/>
      <c r="S22" s="50"/>
      <c r="T22" s="51"/>
      <c r="U22" s="50"/>
      <c r="V22" s="73"/>
    </row>
    <row r="23" spans="1:24" ht="27.75" customHeight="1" x14ac:dyDescent="0.45">
      <c r="A23" s="103" t="s">
        <v>28</v>
      </c>
      <c r="B23" s="104"/>
      <c r="C23" s="91"/>
      <c r="D23" s="91"/>
      <c r="E23" s="71" t="str">
        <f t="shared" si="0"/>
        <v/>
      </c>
      <c r="F23" s="91"/>
      <c r="G23" s="91"/>
      <c r="H23" s="71" t="str">
        <f t="shared" si="1"/>
        <v/>
      </c>
      <c r="I23" s="91"/>
      <c r="J23" s="91"/>
      <c r="K23" s="71" t="str">
        <f t="shared" si="2"/>
        <v/>
      </c>
      <c r="L23" s="91"/>
      <c r="M23" s="91"/>
      <c r="N23" s="71" t="str">
        <f t="shared" si="3"/>
        <v/>
      </c>
      <c r="O23" s="91"/>
      <c r="P23" s="91"/>
      <c r="Q23" s="71" t="str">
        <f t="shared" si="4"/>
        <v/>
      </c>
      <c r="R23" s="51"/>
      <c r="S23" s="50"/>
      <c r="T23" s="51"/>
      <c r="U23" s="50"/>
      <c r="V23" s="73"/>
    </row>
    <row r="24" spans="1:24" ht="27.75" customHeight="1" x14ac:dyDescent="0.45">
      <c r="A24" s="103" t="s">
        <v>20</v>
      </c>
      <c r="B24" s="104"/>
      <c r="C24" s="91"/>
      <c r="D24" s="91"/>
      <c r="E24" s="71" t="str">
        <f t="shared" si="0"/>
        <v/>
      </c>
      <c r="F24" s="91"/>
      <c r="G24" s="91"/>
      <c r="H24" s="71" t="str">
        <f t="shared" si="1"/>
        <v/>
      </c>
      <c r="I24" s="91"/>
      <c r="J24" s="91"/>
      <c r="K24" s="71" t="str">
        <f t="shared" si="2"/>
        <v/>
      </c>
      <c r="L24" s="91"/>
      <c r="M24" s="91"/>
      <c r="N24" s="71" t="str">
        <f t="shared" si="3"/>
        <v/>
      </c>
      <c r="O24" s="91"/>
      <c r="P24" s="91"/>
      <c r="Q24" s="71" t="str">
        <f t="shared" si="4"/>
        <v/>
      </c>
      <c r="R24" s="51"/>
      <c r="S24" s="50"/>
      <c r="T24" s="51"/>
      <c r="U24" s="50"/>
      <c r="V24" s="73"/>
    </row>
    <row r="25" spans="1:24" ht="27.75" customHeight="1" x14ac:dyDescent="0.45">
      <c r="A25" s="103" t="s">
        <v>21</v>
      </c>
      <c r="B25" s="104"/>
      <c r="C25" s="91"/>
      <c r="D25" s="91"/>
      <c r="E25" s="71" t="str">
        <f t="shared" si="0"/>
        <v/>
      </c>
      <c r="F25" s="91"/>
      <c r="G25" s="91"/>
      <c r="H25" s="71" t="str">
        <f t="shared" si="1"/>
        <v/>
      </c>
      <c r="I25" s="91"/>
      <c r="J25" s="91"/>
      <c r="K25" s="71" t="str">
        <f t="shared" si="2"/>
        <v/>
      </c>
      <c r="L25" s="91"/>
      <c r="M25" s="91"/>
      <c r="N25" s="71" t="str">
        <f t="shared" si="3"/>
        <v/>
      </c>
      <c r="O25" s="91"/>
      <c r="P25" s="91"/>
      <c r="Q25" s="71" t="str">
        <f t="shared" si="4"/>
        <v/>
      </c>
      <c r="R25" s="51"/>
      <c r="S25" s="50"/>
      <c r="T25" s="51"/>
      <c r="U25" s="50"/>
      <c r="V25" s="73"/>
    </row>
    <row r="26" spans="1:24" ht="27.75" customHeight="1" x14ac:dyDescent="0.45">
      <c r="A26" s="105" t="s">
        <v>27</v>
      </c>
      <c r="B26" s="106"/>
      <c r="C26" s="91"/>
      <c r="D26" s="91"/>
      <c r="E26" s="71" t="str">
        <f t="shared" si="0"/>
        <v/>
      </c>
      <c r="F26" s="91"/>
      <c r="G26" s="91"/>
      <c r="H26" s="71" t="str">
        <f t="shared" si="1"/>
        <v/>
      </c>
      <c r="I26" s="91"/>
      <c r="J26" s="91"/>
      <c r="K26" s="71" t="str">
        <f t="shared" si="2"/>
        <v/>
      </c>
      <c r="L26" s="91"/>
      <c r="M26" s="91"/>
      <c r="N26" s="71" t="str">
        <f t="shared" si="3"/>
        <v/>
      </c>
      <c r="O26" s="91"/>
      <c r="P26" s="91"/>
      <c r="Q26" s="71" t="str">
        <f t="shared" si="4"/>
        <v/>
      </c>
      <c r="R26" s="51"/>
      <c r="S26" s="50"/>
      <c r="T26" s="51"/>
      <c r="U26" s="50"/>
      <c r="V26" s="73"/>
    </row>
    <row r="27" spans="1:24" ht="24" customHeight="1" thickBot="1" x14ac:dyDescent="0.5">
      <c r="A27" s="102" t="s">
        <v>73</v>
      </c>
      <c r="B27" s="102"/>
      <c r="C27" s="91"/>
      <c r="D27" s="91"/>
      <c r="E27" s="74" t="str">
        <f>IFERROR(D27/C27,"")</f>
        <v/>
      </c>
      <c r="F27" s="91"/>
      <c r="G27" s="91"/>
      <c r="H27" s="74" t="str">
        <f>IFERROR(G27/F27,"")</f>
        <v/>
      </c>
      <c r="I27" s="75"/>
      <c r="J27" s="75"/>
      <c r="K27" s="76" t="str">
        <f>IFERROR(J27/I27,"")</f>
        <v/>
      </c>
      <c r="L27" s="75"/>
      <c r="M27" s="75"/>
      <c r="N27" s="76" t="str">
        <f>IFERROR(M27/L27,"")</f>
        <v/>
      </c>
      <c r="O27" s="75"/>
      <c r="P27" s="75"/>
      <c r="Q27" s="76" t="str">
        <f>IFERROR(P27/O27,"")</f>
        <v/>
      </c>
      <c r="R27" s="49">
        <f>SUM(C27,F27)</f>
        <v>0</v>
      </c>
      <c r="S27" s="50" t="str">
        <f>IFERROR(R27*100/R28,"")</f>
        <v/>
      </c>
      <c r="T27" s="49">
        <f>SUM(D27,G27)</f>
        <v>0</v>
      </c>
      <c r="U27" s="50" t="str">
        <f>IFERROR(T27*100/T28,"")</f>
        <v/>
      </c>
      <c r="V27" s="73" t="str">
        <f>IFERROR(T27/R27,"")</f>
        <v/>
      </c>
    </row>
    <row r="28" spans="1:24" ht="24" customHeight="1" thickBot="1" x14ac:dyDescent="0.5">
      <c r="A28" s="97" t="s">
        <v>7</v>
      </c>
      <c r="B28" s="98"/>
      <c r="C28" s="52">
        <f>SUM(C20,C27)</f>
        <v>0</v>
      </c>
      <c r="D28" s="52">
        <f>SUM(D20,D27)</f>
        <v>0</v>
      </c>
      <c r="E28" s="77" t="str">
        <f>IFERROR(D28/C28,"")</f>
        <v/>
      </c>
      <c r="F28" s="52">
        <f>SUM(F20,F27)</f>
        <v>0</v>
      </c>
      <c r="G28" s="52">
        <f>SUM(G20,G27)</f>
        <v>0</v>
      </c>
      <c r="H28" s="77" t="str">
        <f>IFERROR(G28/F28,"")</f>
        <v/>
      </c>
      <c r="I28" s="52">
        <f>SUM(I20)</f>
        <v>0</v>
      </c>
      <c r="J28" s="52">
        <f>SUM(J20)</f>
        <v>0</v>
      </c>
      <c r="K28" s="77" t="str">
        <f>IFERROR(J28/I28,"")</f>
        <v/>
      </c>
      <c r="L28" s="52">
        <f>SUM(L20)</f>
        <v>0</v>
      </c>
      <c r="M28" s="52">
        <f>SUM(M20)</f>
        <v>0</v>
      </c>
      <c r="N28" s="77" t="str">
        <f>IFERROR(M28/L28,"")</f>
        <v/>
      </c>
      <c r="O28" s="52">
        <f>SUM(O20)</f>
        <v>0</v>
      </c>
      <c r="P28" s="52">
        <f>SUM(P20)</f>
        <v>0</v>
      </c>
      <c r="Q28" s="77" t="str">
        <f>IFERROR(P28/O28,"")</f>
        <v/>
      </c>
      <c r="R28" s="53">
        <f>SUM(R20,R27)</f>
        <v>0</v>
      </c>
      <c r="S28" s="54"/>
      <c r="T28" s="57">
        <f>SUM(T20,T27)</f>
        <v>0</v>
      </c>
      <c r="U28" s="54"/>
      <c r="V28" s="78" t="str">
        <f>IFERROR(T28/R28,"")</f>
        <v/>
      </c>
    </row>
    <row r="29" spans="1:24" x14ac:dyDescent="0.45">
      <c r="R29" s="12"/>
      <c r="S29" s="12"/>
      <c r="T29" s="12"/>
      <c r="U29" s="12"/>
      <c r="V29" s="12"/>
      <c r="X29" s="23"/>
    </row>
    <row r="30" spans="1:24" x14ac:dyDescent="0.45">
      <c r="A30" s="2" t="s">
        <v>33</v>
      </c>
      <c r="X30" s="23"/>
    </row>
    <row r="31" spans="1:24" x14ac:dyDescent="0.45">
      <c r="X31" s="23"/>
    </row>
    <row r="32" spans="1:24" x14ac:dyDescent="0.45">
      <c r="X32" s="23"/>
    </row>
    <row r="33" spans="9:27" x14ac:dyDescent="0.45"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</row>
    <row r="34" spans="9:27" ht="15.75" customHeight="1" x14ac:dyDescent="0.45"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</row>
    <row r="35" spans="9:27" ht="17.25" customHeight="1" x14ac:dyDescent="0.45">
      <c r="J35" s="58"/>
      <c r="K35" s="58"/>
      <c r="L35" s="58"/>
      <c r="M35" s="58"/>
      <c r="N35" s="58"/>
      <c r="O35" s="58"/>
      <c r="P35" s="58"/>
      <c r="Q35" s="58"/>
      <c r="R35" s="59"/>
      <c r="S35" s="59"/>
      <c r="T35" s="59"/>
      <c r="U35" s="59"/>
      <c r="V35" s="59"/>
      <c r="W35" s="59"/>
      <c r="X35" s="59"/>
      <c r="Y35" s="60"/>
      <c r="Z35" s="59"/>
      <c r="AA35" s="59"/>
    </row>
    <row r="36" spans="9:27" ht="23.25" customHeight="1" x14ac:dyDescent="0.45">
      <c r="J36" s="58"/>
      <c r="K36" s="58"/>
      <c r="L36" s="58"/>
      <c r="M36" s="58"/>
      <c r="N36" s="58"/>
      <c r="O36" s="58"/>
      <c r="P36" s="58"/>
      <c r="Q36" s="58"/>
      <c r="R36" s="59"/>
      <c r="S36" s="59"/>
      <c r="T36" s="59"/>
      <c r="U36" s="59"/>
      <c r="V36" s="59"/>
      <c r="W36" s="59"/>
      <c r="X36" s="59"/>
      <c r="Y36" s="60"/>
      <c r="Z36" s="59"/>
      <c r="AA36" s="59"/>
    </row>
    <row r="37" spans="9:27" ht="24" customHeight="1" x14ac:dyDescent="0.45">
      <c r="I37" s="61"/>
      <c r="J37" s="58"/>
      <c r="K37" s="58"/>
      <c r="L37" s="58"/>
      <c r="M37" s="58"/>
      <c r="N37" s="58"/>
      <c r="O37" s="58"/>
      <c r="P37" s="58"/>
      <c r="Q37" s="58"/>
      <c r="R37" s="59"/>
      <c r="S37" s="60"/>
      <c r="T37" s="59"/>
      <c r="U37" s="60"/>
      <c r="V37" s="59"/>
      <c r="W37" s="59"/>
      <c r="X37" s="59"/>
      <c r="Y37" s="59"/>
      <c r="Z37" s="59"/>
      <c r="AA37" s="59"/>
    </row>
    <row r="38" spans="9:27" ht="24" customHeight="1" x14ac:dyDescent="0.45">
      <c r="I38" s="61"/>
      <c r="J38" s="59"/>
      <c r="K38" s="62"/>
      <c r="L38" s="62"/>
      <c r="M38" s="62"/>
      <c r="N38" s="62"/>
      <c r="O38" s="62"/>
      <c r="P38" s="62"/>
      <c r="Q38" s="62"/>
      <c r="R38" s="60"/>
      <c r="S38" s="60"/>
      <c r="T38" s="60"/>
      <c r="U38" s="60"/>
      <c r="V38" s="60"/>
      <c r="W38" s="60"/>
      <c r="X38" s="60"/>
      <c r="Y38" s="60"/>
      <c r="Z38" s="60"/>
      <c r="AA38" s="60"/>
    </row>
    <row r="39" spans="9:27" ht="24" customHeight="1" x14ac:dyDescent="0.45">
      <c r="I39" s="61"/>
      <c r="J39" s="60"/>
      <c r="K39" s="58"/>
      <c r="L39" s="58"/>
      <c r="M39" s="58"/>
      <c r="N39" s="58"/>
      <c r="O39" s="58"/>
      <c r="P39" s="58"/>
      <c r="Q39" s="58"/>
      <c r="R39" s="63"/>
      <c r="S39" s="64"/>
      <c r="T39" s="63"/>
      <c r="U39" s="64"/>
      <c r="V39" s="58"/>
      <c r="W39" s="64"/>
      <c r="X39" s="63"/>
      <c r="Y39" s="64"/>
      <c r="Z39" s="58"/>
      <c r="AA39" s="64"/>
    </row>
    <row r="40" spans="9:27" ht="24" customHeight="1" x14ac:dyDescent="0.45">
      <c r="I40" s="61"/>
      <c r="J40" s="60"/>
      <c r="K40" s="58"/>
      <c r="L40" s="58"/>
      <c r="M40" s="58"/>
      <c r="N40" s="58"/>
      <c r="O40" s="58"/>
      <c r="P40" s="58"/>
      <c r="Q40" s="58"/>
      <c r="R40" s="63"/>
      <c r="S40" s="64"/>
      <c r="T40" s="63"/>
      <c r="U40" s="64"/>
      <c r="V40" s="58"/>
      <c r="W40" s="64"/>
      <c r="X40" s="63"/>
      <c r="Y40" s="64"/>
      <c r="Z40" s="58"/>
      <c r="AA40" s="64"/>
    </row>
    <row r="41" spans="9:27" ht="24" customHeight="1" x14ac:dyDescent="0.45">
      <c r="I41" s="61"/>
      <c r="J41" s="60"/>
      <c r="K41" s="58"/>
      <c r="L41" s="58"/>
      <c r="M41" s="58"/>
      <c r="N41" s="58"/>
      <c r="O41" s="58"/>
      <c r="P41" s="58"/>
      <c r="Q41" s="58"/>
      <c r="R41" s="63"/>
      <c r="S41" s="64"/>
      <c r="T41" s="63"/>
      <c r="U41" s="64"/>
      <c r="V41" s="58"/>
      <c r="W41" s="64"/>
      <c r="X41" s="63"/>
      <c r="Y41" s="64"/>
      <c r="Z41" s="58"/>
      <c r="AA41" s="64"/>
    </row>
    <row r="42" spans="9:27" ht="24" customHeight="1" x14ac:dyDescent="0.45">
      <c r="I42" s="61"/>
      <c r="J42" s="60"/>
      <c r="K42" s="58"/>
      <c r="L42" s="58"/>
      <c r="M42" s="58"/>
      <c r="N42" s="58"/>
      <c r="O42" s="58"/>
      <c r="P42" s="58"/>
      <c r="Q42" s="58"/>
      <c r="R42" s="63"/>
      <c r="S42" s="64"/>
      <c r="T42" s="63"/>
      <c r="U42" s="64"/>
      <c r="V42" s="58"/>
      <c r="W42" s="64"/>
      <c r="X42" s="63"/>
      <c r="Y42" s="64"/>
      <c r="Z42" s="58"/>
      <c r="AA42" s="64"/>
    </row>
    <row r="43" spans="9:27" ht="24" customHeight="1" x14ac:dyDescent="0.45">
      <c r="I43" s="61"/>
      <c r="J43" s="60"/>
      <c r="K43" s="58"/>
      <c r="L43" s="58"/>
      <c r="M43" s="58"/>
      <c r="N43" s="58"/>
      <c r="O43" s="58"/>
      <c r="P43" s="58"/>
      <c r="Q43" s="58"/>
      <c r="R43" s="63"/>
      <c r="S43" s="64"/>
      <c r="T43" s="63"/>
      <c r="U43" s="64"/>
      <c r="V43" s="58"/>
      <c r="W43" s="64"/>
      <c r="X43" s="63"/>
      <c r="Y43" s="64"/>
      <c r="Z43" s="58"/>
      <c r="AA43" s="64"/>
    </row>
    <row r="44" spans="9:27" ht="24" customHeight="1" x14ac:dyDescent="0.45">
      <c r="I44" s="61"/>
      <c r="J44" s="60"/>
      <c r="K44" s="58"/>
      <c r="L44" s="58"/>
      <c r="M44" s="58"/>
      <c r="N44" s="58"/>
      <c r="O44" s="58"/>
      <c r="P44" s="58"/>
      <c r="Q44" s="58"/>
      <c r="R44" s="63"/>
      <c r="S44" s="64"/>
      <c r="T44" s="63"/>
      <c r="U44" s="64"/>
      <c r="V44" s="58"/>
      <c r="W44" s="64"/>
      <c r="X44" s="63"/>
      <c r="Y44" s="64"/>
      <c r="Z44" s="58"/>
      <c r="AA44" s="64"/>
    </row>
    <row r="45" spans="9:27" ht="24" customHeight="1" x14ac:dyDescent="0.45">
      <c r="I45" s="61"/>
      <c r="J45" s="60"/>
      <c r="K45" s="58"/>
      <c r="L45" s="58"/>
      <c r="M45" s="58"/>
      <c r="N45" s="58"/>
      <c r="O45" s="58"/>
      <c r="P45" s="58"/>
      <c r="Q45" s="58"/>
      <c r="R45" s="63"/>
      <c r="S45" s="64"/>
      <c r="T45" s="63"/>
      <c r="U45" s="64"/>
      <c r="V45" s="58"/>
      <c r="W45" s="64"/>
      <c r="X45" s="63"/>
      <c r="Y45" s="64"/>
      <c r="Z45" s="58"/>
      <c r="AA45" s="64"/>
    </row>
    <row r="46" spans="9:27" ht="24" customHeight="1" x14ac:dyDescent="0.45">
      <c r="I46" s="61"/>
      <c r="J46" s="60"/>
      <c r="K46" s="58"/>
      <c r="L46" s="58"/>
      <c r="M46" s="58"/>
      <c r="N46" s="58"/>
      <c r="O46" s="58"/>
      <c r="P46" s="58"/>
      <c r="Q46" s="58"/>
      <c r="R46" s="63"/>
      <c r="S46" s="64"/>
      <c r="T46" s="63"/>
      <c r="U46" s="64"/>
      <c r="V46" s="58"/>
      <c r="W46" s="64"/>
      <c r="X46" s="63"/>
      <c r="Y46" s="64"/>
      <c r="Z46" s="58"/>
      <c r="AA46" s="64"/>
    </row>
    <row r="47" spans="9:27" ht="24" customHeight="1" x14ac:dyDescent="0.45">
      <c r="I47" s="61"/>
      <c r="J47" s="60"/>
      <c r="K47" s="58"/>
      <c r="L47" s="58"/>
      <c r="M47" s="58"/>
      <c r="N47" s="58"/>
      <c r="O47" s="58"/>
      <c r="P47" s="58"/>
      <c r="Q47" s="58"/>
      <c r="R47" s="63"/>
      <c r="S47" s="64"/>
      <c r="T47" s="63"/>
      <c r="U47" s="64"/>
      <c r="V47" s="58"/>
      <c r="W47" s="64"/>
      <c r="X47" s="63"/>
      <c r="Y47" s="64"/>
      <c r="Z47" s="58"/>
      <c r="AA47" s="64"/>
    </row>
    <row r="48" spans="9:27" ht="24" customHeight="1" x14ac:dyDescent="0.45">
      <c r="I48" s="61"/>
      <c r="J48" s="60"/>
      <c r="K48" s="58"/>
      <c r="L48" s="58"/>
      <c r="M48" s="58"/>
      <c r="N48" s="58"/>
      <c r="O48" s="58"/>
      <c r="P48" s="58"/>
      <c r="Q48" s="58"/>
      <c r="R48" s="63"/>
      <c r="S48" s="64"/>
      <c r="T48" s="63"/>
      <c r="U48" s="64"/>
      <c r="V48" s="58"/>
      <c r="W48" s="64"/>
      <c r="X48" s="63"/>
      <c r="Y48" s="64"/>
      <c r="Z48" s="58"/>
      <c r="AA48" s="64"/>
    </row>
    <row r="49" spans="1:27" ht="24" customHeight="1" x14ac:dyDescent="0.45">
      <c r="I49" s="61"/>
      <c r="J49" s="60"/>
      <c r="K49" s="58"/>
      <c r="L49" s="58"/>
      <c r="M49" s="58"/>
      <c r="N49" s="58"/>
      <c r="O49" s="58"/>
      <c r="P49" s="58"/>
      <c r="Q49" s="58"/>
      <c r="R49" s="63"/>
      <c r="S49" s="64"/>
      <c r="T49" s="63"/>
      <c r="U49" s="64"/>
      <c r="V49" s="58"/>
      <c r="W49" s="64"/>
      <c r="X49" s="63"/>
      <c r="Y49" s="64"/>
      <c r="Z49" s="58"/>
      <c r="AA49" s="64"/>
    </row>
    <row r="50" spans="1:27" ht="24" customHeight="1" x14ac:dyDescent="0.45">
      <c r="I50" s="61"/>
      <c r="J50" s="60"/>
      <c r="K50" s="58"/>
      <c r="L50" s="58"/>
      <c r="M50" s="58"/>
      <c r="N50" s="58"/>
      <c r="O50" s="58"/>
      <c r="P50" s="58"/>
      <c r="Q50" s="58"/>
      <c r="R50" s="63"/>
      <c r="S50" s="64"/>
      <c r="T50" s="63"/>
      <c r="U50" s="64"/>
      <c r="V50" s="58"/>
      <c r="W50" s="64"/>
      <c r="X50" s="63"/>
      <c r="Y50" s="64"/>
      <c r="Z50" s="58"/>
      <c r="AA50" s="64"/>
    </row>
    <row r="51" spans="1:27" ht="24" customHeight="1" x14ac:dyDescent="0.45">
      <c r="I51" s="61"/>
      <c r="J51" s="60"/>
      <c r="K51" s="58"/>
      <c r="L51" s="58"/>
      <c r="M51" s="58"/>
      <c r="N51" s="58"/>
      <c r="O51" s="58"/>
      <c r="P51" s="58"/>
      <c r="Q51" s="58"/>
      <c r="R51" s="63"/>
      <c r="S51" s="64"/>
      <c r="T51" s="63"/>
      <c r="U51" s="64"/>
      <c r="V51" s="58"/>
      <c r="W51" s="64"/>
      <c r="X51" s="63"/>
      <c r="Y51" s="64"/>
      <c r="Z51" s="58"/>
      <c r="AA51" s="64"/>
    </row>
    <row r="52" spans="1:27" ht="24" customHeight="1" x14ac:dyDescent="0.45">
      <c r="I52" s="61"/>
      <c r="J52" s="60"/>
      <c r="K52" s="58"/>
      <c r="L52" s="58"/>
      <c r="M52" s="58"/>
      <c r="N52" s="58"/>
      <c r="O52" s="58"/>
      <c r="P52" s="58"/>
      <c r="Q52" s="58"/>
      <c r="R52" s="63"/>
      <c r="S52" s="64"/>
      <c r="T52" s="63"/>
      <c r="U52" s="64"/>
      <c r="V52" s="58"/>
      <c r="W52" s="64"/>
      <c r="X52" s="63"/>
      <c r="Y52" s="64"/>
      <c r="Z52" s="58"/>
      <c r="AA52" s="64"/>
    </row>
    <row r="53" spans="1:27" ht="24" customHeight="1" x14ac:dyDescent="0.45">
      <c r="I53" s="61"/>
      <c r="J53" s="60"/>
      <c r="K53" s="58"/>
      <c r="L53" s="58"/>
      <c r="M53" s="58"/>
      <c r="N53" s="58"/>
      <c r="O53" s="58"/>
      <c r="P53" s="58"/>
      <c r="Q53" s="58"/>
      <c r="R53" s="63"/>
      <c r="S53" s="64"/>
      <c r="T53" s="63"/>
      <c r="U53" s="64"/>
      <c r="V53" s="58"/>
      <c r="W53" s="64"/>
      <c r="X53" s="63"/>
      <c r="Y53" s="64"/>
      <c r="Z53" s="58"/>
      <c r="AA53" s="64"/>
    </row>
    <row r="54" spans="1:27" ht="24" customHeight="1" x14ac:dyDescent="0.45">
      <c r="A54" s="65"/>
      <c r="B54" s="65"/>
      <c r="C54" s="61"/>
      <c r="D54" s="61"/>
      <c r="E54" s="67"/>
      <c r="F54" s="61"/>
      <c r="G54" s="61"/>
      <c r="H54" s="67"/>
      <c r="I54" s="61"/>
      <c r="J54" s="60"/>
      <c r="K54" s="58"/>
      <c r="L54" s="58"/>
      <c r="M54" s="58"/>
      <c r="N54" s="58"/>
      <c r="O54" s="58"/>
      <c r="P54" s="58"/>
      <c r="Q54" s="58"/>
      <c r="R54" s="63"/>
      <c r="S54" s="64"/>
      <c r="T54" s="63"/>
      <c r="U54" s="64"/>
      <c r="V54" s="58"/>
      <c r="W54" s="64"/>
      <c r="X54" s="63"/>
      <c r="Y54" s="64"/>
      <c r="Z54" s="58"/>
      <c r="AA54" s="64"/>
    </row>
    <row r="55" spans="1:27" ht="24" customHeight="1" x14ac:dyDescent="0.45">
      <c r="A55" s="68"/>
      <c r="B55" s="68"/>
      <c r="C55" s="68"/>
      <c r="D55" s="68"/>
      <c r="E55" s="68"/>
      <c r="F55" s="68"/>
      <c r="G55" s="68"/>
      <c r="H55" s="68"/>
      <c r="I55" s="68"/>
      <c r="J55" s="60"/>
      <c r="K55" s="58"/>
      <c r="L55" s="58"/>
      <c r="M55" s="58"/>
      <c r="N55" s="58"/>
      <c r="O55" s="58"/>
      <c r="P55" s="58"/>
      <c r="Q55" s="58"/>
      <c r="R55" s="63"/>
      <c r="S55" s="64"/>
      <c r="T55" s="63"/>
      <c r="U55" s="64"/>
      <c r="V55" s="58"/>
      <c r="W55" s="64"/>
      <c r="X55" s="63"/>
      <c r="Y55" s="64"/>
      <c r="Z55" s="58"/>
      <c r="AA55" s="64"/>
    </row>
    <row r="56" spans="1:27" x14ac:dyDescent="0.45">
      <c r="A56" s="68"/>
      <c r="B56" s="68"/>
      <c r="C56" s="68"/>
      <c r="D56" s="68"/>
      <c r="E56" s="68"/>
      <c r="F56" s="68"/>
      <c r="G56" s="68"/>
      <c r="H56" s="68"/>
      <c r="I56" s="68"/>
      <c r="J56" s="60"/>
      <c r="K56" s="58"/>
      <c r="L56" s="58"/>
      <c r="M56" s="58"/>
      <c r="N56" s="58"/>
      <c r="O56" s="58"/>
      <c r="P56" s="58"/>
      <c r="Q56" s="58"/>
      <c r="R56" s="63"/>
      <c r="S56" s="64"/>
      <c r="T56" s="63"/>
      <c r="U56" s="64"/>
      <c r="V56" s="58"/>
      <c r="W56" s="64"/>
      <c r="X56" s="63"/>
      <c r="Y56" s="64"/>
      <c r="Z56" s="58"/>
      <c r="AA56" s="64"/>
    </row>
    <row r="57" spans="1:27" x14ac:dyDescent="0.45">
      <c r="A57" s="68"/>
      <c r="B57" s="68"/>
      <c r="C57" s="68"/>
      <c r="D57" s="68"/>
      <c r="E57" s="68"/>
      <c r="F57" s="68"/>
      <c r="G57" s="68"/>
      <c r="H57" s="68"/>
      <c r="I57" s="68"/>
      <c r="J57" s="60"/>
      <c r="K57" s="58"/>
      <c r="L57" s="58"/>
      <c r="M57" s="58"/>
      <c r="N57" s="58"/>
      <c r="O57" s="58"/>
      <c r="P57" s="58"/>
      <c r="Q57" s="58"/>
      <c r="R57" s="63"/>
      <c r="S57" s="64"/>
      <c r="T57" s="63"/>
      <c r="U57" s="64"/>
      <c r="V57" s="58"/>
      <c r="W57" s="64"/>
      <c r="X57" s="63"/>
      <c r="Y57" s="64"/>
      <c r="Z57" s="58"/>
      <c r="AA57" s="64"/>
    </row>
    <row r="58" spans="1:27" x14ac:dyDescent="0.45">
      <c r="A58" s="68"/>
      <c r="B58" s="68"/>
      <c r="C58" s="68"/>
      <c r="D58" s="68"/>
      <c r="E58" s="68"/>
      <c r="F58" s="68"/>
      <c r="G58" s="68"/>
      <c r="H58" s="68"/>
      <c r="I58" s="68"/>
      <c r="J58" s="60"/>
      <c r="K58" s="58"/>
      <c r="L58" s="58"/>
      <c r="M58" s="58"/>
      <c r="N58" s="58"/>
      <c r="O58" s="58"/>
      <c r="P58" s="58"/>
      <c r="Q58" s="58"/>
      <c r="R58" s="63"/>
      <c r="S58" s="64"/>
      <c r="T58" s="63"/>
      <c r="U58" s="64"/>
      <c r="V58" s="58"/>
      <c r="W58" s="64"/>
      <c r="X58" s="63"/>
      <c r="Y58" s="64"/>
      <c r="Z58" s="58"/>
      <c r="AA58" s="64"/>
    </row>
    <row r="59" spans="1:27" x14ac:dyDescent="0.45">
      <c r="A59" s="68"/>
      <c r="B59" s="68"/>
      <c r="C59" s="68"/>
      <c r="D59" s="68"/>
      <c r="E59" s="68"/>
      <c r="F59" s="68"/>
      <c r="G59" s="68"/>
      <c r="H59" s="68"/>
      <c r="I59" s="68"/>
      <c r="J59" s="60"/>
      <c r="K59" s="58"/>
      <c r="L59" s="58"/>
      <c r="M59" s="58"/>
      <c r="N59" s="58"/>
      <c r="O59" s="58"/>
      <c r="P59" s="58"/>
      <c r="Q59" s="58"/>
      <c r="R59" s="63"/>
      <c r="S59" s="64"/>
      <c r="T59" s="63"/>
      <c r="U59" s="64"/>
      <c r="V59" s="58"/>
      <c r="W59" s="64"/>
      <c r="X59" s="63"/>
      <c r="Y59" s="64"/>
      <c r="Z59" s="58"/>
      <c r="AA59" s="64"/>
    </row>
    <row r="60" spans="1:27" x14ac:dyDescent="0.45">
      <c r="A60" s="68"/>
      <c r="B60" s="68"/>
      <c r="C60" s="68"/>
      <c r="D60" s="68"/>
      <c r="E60" s="68"/>
      <c r="F60" s="68"/>
      <c r="G60" s="68"/>
      <c r="H60" s="68"/>
      <c r="I60" s="68"/>
      <c r="J60" s="58"/>
      <c r="K60" s="58"/>
      <c r="L60" s="58"/>
      <c r="M60" s="58"/>
      <c r="N60" s="58"/>
      <c r="O60" s="58"/>
      <c r="P60" s="58"/>
      <c r="Q60" s="58"/>
      <c r="R60" s="58"/>
      <c r="S60" s="64"/>
      <c r="T60" s="58"/>
      <c r="U60" s="64"/>
      <c r="V60" s="58"/>
      <c r="W60" s="64"/>
      <c r="X60" s="58"/>
      <c r="Y60" s="64"/>
      <c r="Z60" s="58"/>
      <c r="AA60" s="64"/>
    </row>
    <row r="61" spans="1:27" x14ac:dyDescent="0.45">
      <c r="A61" s="68"/>
      <c r="B61" s="68"/>
      <c r="C61" s="68"/>
      <c r="D61" s="68"/>
      <c r="E61" s="68"/>
      <c r="F61" s="68"/>
      <c r="G61" s="68"/>
      <c r="H61" s="68"/>
      <c r="I61" s="68"/>
      <c r="J61" s="58"/>
      <c r="K61" s="58"/>
      <c r="L61" s="58"/>
      <c r="M61" s="58"/>
      <c r="N61" s="58"/>
      <c r="O61" s="58"/>
      <c r="P61" s="58"/>
      <c r="Q61" s="58"/>
      <c r="R61" s="58"/>
      <c r="S61" s="64"/>
      <c r="T61" s="58"/>
      <c r="U61" s="64"/>
      <c r="V61" s="58"/>
      <c r="W61" s="64"/>
      <c r="X61" s="58"/>
      <c r="Y61" s="64"/>
      <c r="Z61" s="58"/>
      <c r="AA61" s="64"/>
    </row>
    <row r="62" spans="1:27" x14ac:dyDescent="0.45">
      <c r="A62" s="68"/>
      <c r="B62" s="68"/>
      <c r="C62" s="68"/>
      <c r="D62" s="68"/>
      <c r="E62" s="68"/>
      <c r="F62" s="68"/>
      <c r="G62" s="68"/>
      <c r="H62" s="68"/>
      <c r="I62" s="68"/>
      <c r="J62" s="58"/>
      <c r="K62" s="58"/>
      <c r="L62" s="58"/>
      <c r="M62" s="58"/>
      <c r="N62" s="58"/>
      <c r="O62" s="58"/>
      <c r="P62" s="58"/>
      <c r="Q62" s="58"/>
      <c r="R62" s="58"/>
      <c r="S62" s="69"/>
      <c r="T62" s="58"/>
      <c r="U62" s="69"/>
      <c r="V62" s="58"/>
      <c r="W62" s="64"/>
      <c r="X62" s="58"/>
      <c r="Y62" s="69"/>
      <c r="Z62" s="58"/>
      <c r="AA62" s="69"/>
    </row>
    <row r="63" spans="1:27" x14ac:dyDescent="0.45">
      <c r="A63" s="68"/>
      <c r="B63" s="68"/>
      <c r="C63" s="68"/>
      <c r="D63" s="68"/>
      <c r="E63" s="68"/>
      <c r="F63" s="68"/>
      <c r="G63" s="68"/>
      <c r="H63" s="68"/>
      <c r="I63" s="68"/>
      <c r="J63" s="58"/>
      <c r="K63" s="70"/>
      <c r="L63" s="70"/>
      <c r="M63" s="70"/>
      <c r="N63" s="70"/>
      <c r="O63" s="70"/>
      <c r="P63" s="70"/>
      <c r="Q63" s="70"/>
      <c r="R63" s="58"/>
      <c r="S63" s="64"/>
      <c r="T63" s="58"/>
      <c r="U63" s="64"/>
      <c r="V63" s="58"/>
      <c r="W63" s="64"/>
      <c r="X63" s="58"/>
      <c r="Y63" s="69"/>
      <c r="Z63" s="58"/>
      <c r="AA63" s="69"/>
    </row>
    <row r="64" spans="1:27" x14ac:dyDescent="0.45">
      <c r="J64" s="58"/>
      <c r="K64" s="58"/>
      <c r="L64" s="58"/>
      <c r="M64" s="58"/>
      <c r="N64" s="58"/>
      <c r="O64" s="58"/>
      <c r="P64" s="58"/>
      <c r="Q64" s="58"/>
      <c r="R64" s="58"/>
      <c r="S64" s="60"/>
      <c r="T64" s="58"/>
      <c r="U64" s="60"/>
      <c r="V64" s="58"/>
      <c r="W64" s="58"/>
      <c r="X64" s="58"/>
      <c r="Y64" s="60"/>
      <c r="Z64" s="58"/>
      <c r="AA64" s="60"/>
    </row>
  </sheetData>
  <sheetProtection algorithmName="SHA-512" hashValue="c8MKA5Ci1UEgiX/rPdfczwuTMc7A4PQ5/fh8V1Fj169TyxyM10xJRutpIBbfXq65z27p4DQA8olBlaFN/MVa2g==" saltValue="5ZmVqxKjlhPiH5MuVcuOOQ==" spinCount="100000" sheet="1" objects="1" scenarios="1"/>
  <mergeCells count="19">
    <mergeCell ref="R17:V17"/>
    <mergeCell ref="R18:S18"/>
    <mergeCell ref="T18:U18"/>
    <mergeCell ref="C17:E18"/>
    <mergeCell ref="F17:H18"/>
    <mergeCell ref="I17:K18"/>
    <mergeCell ref="L17:N18"/>
    <mergeCell ref="O17:Q18"/>
    <mergeCell ref="H2:I2"/>
    <mergeCell ref="A28:B28"/>
    <mergeCell ref="A22:B22"/>
    <mergeCell ref="A23:B23"/>
    <mergeCell ref="A25:B25"/>
    <mergeCell ref="A27:B27"/>
    <mergeCell ref="A21:B21"/>
    <mergeCell ref="A17:B19"/>
    <mergeCell ref="A24:B24"/>
    <mergeCell ref="A26:B26"/>
    <mergeCell ref="A20:B20"/>
  </mergeCells>
  <dataValidations count="2">
    <dataValidation type="whole" operator="equal" allowBlank="1" showInputMessage="1" showErrorMessage="1" sqref="B6" xr:uid="{3513FEF6-B42E-4C3D-8591-72F0D08EBDE1}">
      <formula1>9</formula1>
    </dataValidation>
    <dataValidation type="textLength" operator="equal" allowBlank="1" showInputMessage="1" showErrorMessage="1" sqref="I27:Q27" xr:uid="{1749E366-8818-4D69-950E-C451FA8A1F36}">
      <formula1>0</formula1>
    </dataValidation>
  </dataValidations>
  <pageMargins left="0.11811023622047245" right="0.11811023622047245" top="0.59055118110236227" bottom="0.39370078740157483" header="0.31496062992125984" footer="0.31496062992125984"/>
  <pageSetup paperSize="9" scale="66" orientation="landscape" r:id="rId1"/>
  <headerFooter>
    <oddHeader xml:space="preserve">&amp;CBelegungsstatistik für Vorsorge- und Rehabilitationseinrichtungen </oddHeader>
    <oddFooter>&amp;RAnlage VV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25AE-9359-48D4-BA40-7B0898994DC5}">
  <dimension ref="A1:A18"/>
  <sheetViews>
    <sheetView workbookViewId="0">
      <selection activeCell="E33" sqref="E33"/>
    </sheetView>
  </sheetViews>
  <sheetFormatPr baseColWidth="10" defaultColWidth="10.58203125" defaultRowHeight="15.5" x14ac:dyDescent="0.45"/>
  <cols>
    <col min="1" max="1" width="23.83203125" style="2" customWidth="1"/>
    <col min="2" max="16384" width="10.58203125" style="2"/>
  </cols>
  <sheetData>
    <row r="1" spans="1:1" x14ac:dyDescent="0.45">
      <c r="A1" s="2" t="s">
        <v>49</v>
      </c>
    </row>
    <row r="2" spans="1:1" x14ac:dyDescent="0.45">
      <c r="A2" s="2" t="s">
        <v>11</v>
      </c>
    </row>
    <row r="3" spans="1:1" x14ac:dyDescent="0.45">
      <c r="A3" s="2" t="s">
        <v>53</v>
      </c>
    </row>
    <row r="4" spans="1:1" x14ac:dyDescent="0.45">
      <c r="A4" s="2" t="s">
        <v>54</v>
      </c>
    </row>
    <row r="5" spans="1:1" x14ac:dyDescent="0.45">
      <c r="A5" s="2" t="s">
        <v>55</v>
      </c>
    </row>
    <row r="6" spans="1:1" x14ac:dyDescent="0.45">
      <c r="A6" s="2" t="s">
        <v>50</v>
      </c>
    </row>
    <row r="7" spans="1:1" x14ac:dyDescent="0.45">
      <c r="A7" s="2" t="s">
        <v>51</v>
      </c>
    </row>
    <row r="8" spans="1:1" x14ac:dyDescent="0.45">
      <c r="A8" s="2" t="s">
        <v>52</v>
      </c>
    </row>
    <row r="9" spans="1:1" x14ac:dyDescent="0.45">
      <c r="A9" s="2" t="s">
        <v>63</v>
      </c>
    </row>
    <row r="10" spans="1:1" x14ac:dyDescent="0.45">
      <c r="A10" s="2" t="s">
        <v>56</v>
      </c>
    </row>
    <row r="11" spans="1:1" x14ac:dyDescent="0.45">
      <c r="A11" s="2" t="s">
        <v>57</v>
      </c>
    </row>
    <row r="12" spans="1:1" x14ac:dyDescent="0.45">
      <c r="A12" s="2" t="s">
        <v>58</v>
      </c>
    </row>
    <row r="13" spans="1:1" x14ac:dyDescent="0.45">
      <c r="A13" s="2" t="s">
        <v>59</v>
      </c>
    </row>
    <row r="14" spans="1:1" x14ac:dyDescent="0.45">
      <c r="A14" s="2" t="s">
        <v>60</v>
      </c>
    </row>
    <row r="15" spans="1:1" x14ac:dyDescent="0.45">
      <c r="A15" s="2" t="s">
        <v>61</v>
      </c>
    </row>
    <row r="16" spans="1:1" x14ac:dyDescent="0.45">
      <c r="A16" s="2" t="s">
        <v>62</v>
      </c>
    </row>
    <row r="17" spans="1:1" x14ac:dyDescent="0.45">
      <c r="A17" s="2" t="s">
        <v>65</v>
      </c>
    </row>
    <row r="18" spans="1:1" x14ac:dyDescent="0.45">
      <c r="A18" s="2" t="s">
        <v>64</v>
      </c>
    </row>
  </sheetData>
  <sheetProtection algorithmName="SHA-512" hashValue="uWH3kqrTrO7Mz7ebvF/Ip+tI8mCUZYVXU5I24r1FrCPOkAMzTYAiWA7EvkuyHG7v2sXRXRXG5Svnhamttnq4/Q==" saltValue="BdulzPdljyitS3F1N0qBA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stationär</vt:lpstr>
      <vt:lpstr>ambulant</vt:lpstr>
      <vt:lpstr>mobil</vt:lpstr>
      <vt:lpstr>Vorsorge, Reha f. Mütter-Väter</vt:lpstr>
      <vt:lpstr>Indikation</vt:lpstr>
    </vt:vector>
  </TitlesOfParts>
  <Company>AOK PLUS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Borrmann, Jessica</dc:creator>
  <cp:lastModifiedBy>Dänner, Anja</cp:lastModifiedBy>
  <cp:lastPrinted>2023-03-17T11:28:20Z</cp:lastPrinted>
  <dcterms:created xsi:type="dcterms:W3CDTF">2018-07-24T08:18:36Z</dcterms:created>
  <dcterms:modified xsi:type="dcterms:W3CDTF">2025-06-13T07:02:52Z</dcterms:modified>
</cp:coreProperties>
</file>