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Zuschußabrechnung" sheetId="1" r:id="rId1"/>
    <sheet name="MA (1)" sheetId="2" r:id="rId2"/>
    <sheet name="MA (2)" sheetId="3" r:id="rId3"/>
    <sheet name="MA (3)" sheetId="4" r:id="rId4"/>
    <sheet name="MA (4)" sheetId="5" r:id="rId5"/>
    <sheet name="MA (5)" sheetId="6" r:id="rId6"/>
    <sheet name="MA (6)" sheetId="7" r:id="rId7"/>
    <sheet name="MA (7)" sheetId="8" r:id="rId8"/>
  </sheets>
  <definedNames>
    <definedName name="ABE" localSheetId="0">'Zuschußabrechnung'!#REF!</definedName>
    <definedName name="ABE">#REF!</definedName>
    <definedName name="AFF1" localSheetId="2">'MA (2)'!$H$5</definedName>
    <definedName name="AFF1" localSheetId="3">'MA (3)'!$H$5</definedName>
    <definedName name="AFF1" localSheetId="4">'MA (4)'!$H$5</definedName>
    <definedName name="AFF1" localSheetId="5">'MA (5)'!$H$5</definedName>
    <definedName name="AFF1" localSheetId="6">'MA (6)'!$H$5</definedName>
    <definedName name="AFF1" localSheetId="7">'MA (7)'!$H$5</definedName>
    <definedName name="AFF1">'MA (1)'!$H$5</definedName>
    <definedName name="BEB" localSheetId="0">'Zuschußabrechnung'!#REF!</definedName>
    <definedName name="BEB">#REF!</definedName>
    <definedName name="_xlnm.Print_Area" localSheetId="1">'MA (1)'!$A$1:$H$39</definedName>
    <definedName name="_xlnm.Print_Area" localSheetId="2">'MA (2)'!$A$1:$H$39</definedName>
    <definedName name="_xlnm.Print_Area" localSheetId="3">'MA (3)'!$A$1:$H$39</definedName>
    <definedName name="_xlnm.Print_Area" localSheetId="4">'MA (4)'!$A$1:$H$39</definedName>
    <definedName name="_xlnm.Print_Area" localSheetId="5">'MA (5)'!$A$1:$H$39</definedName>
    <definedName name="_xlnm.Print_Area" localSheetId="6">'MA (6)'!$A$1:$H$39</definedName>
    <definedName name="_xlnm.Print_Area" localSheetId="7">'MA (7)'!$A$1:$H$39</definedName>
    <definedName name="_xlnm.Print_Area" localSheetId="0">'Zuschußabrechnung'!$B$1:$F$45</definedName>
    <definedName name="EMA1" localSheetId="2">'MA (2)'!$C$9</definedName>
    <definedName name="EMA1" localSheetId="3">'MA (3)'!$C$9</definedName>
    <definedName name="EMA1" localSheetId="4">'MA (4)'!$C$9</definedName>
    <definedName name="EMA1" localSheetId="5">'MA (5)'!$C$9</definedName>
    <definedName name="EMA1" localSheetId="6">'MA (6)'!$C$9</definedName>
    <definedName name="EMA1" localSheetId="7">'MA (7)'!$C$9</definedName>
    <definedName name="EMA1">'MA (1)'!$C$9</definedName>
    <definedName name="GFF1" localSheetId="2">'MA (2)'!$H$8</definedName>
    <definedName name="GFF1" localSheetId="3">'MA (3)'!$H$8</definedName>
    <definedName name="GFF1" localSheetId="4">'MA (4)'!$H$8</definedName>
    <definedName name="GFF1" localSheetId="5">'MA (5)'!$H$8</definedName>
    <definedName name="GFF1" localSheetId="6">'MA (6)'!$H$8</definedName>
    <definedName name="GFF1" localSheetId="7">'MA (7)'!$H$8</definedName>
    <definedName name="GFF1">'MA (1)'!$H$8</definedName>
    <definedName name="KBE" localSheetId="0">'Zuschußabrechnung'!#REF!</definedName>
    <definedName name="KBG" localSheetId="0">'Zuschußabrechnung'!$D$23</definedName>
    <definedName name="KBMOB" localSheetId="0">'Zuschußabrechnung'!#REF!</definedName>
    <definedName name="KBT" localSheetId="0">'Zuschußabrechnung'!#REF!</definedName>
    <definedName name="KBÜR" localSheetId="0">'Zuschußabrechnung'!#REF!</definedName>
    <definedName name="KE">#REF!</definedName>
    <definedName name="KT1">'Zuschußabrechnung'!$C$18</definedName>
    <definedName name="KT10">'Zuschußabrechnung'!$C$27</definedName>
    <definedName name="KT2">'Zuschußabrechnung'!$C$19</definedName>
    <definedName name="KT3">'Zuschußabrechnung'!$C$20</definedName>
    <definedName name="KT4">'Zuschußabrechnung'!$C$21</definedName>
    <definedName name="KT5">'Zuschußabrechnung'!$C$22</definedName>
    <definedName name="KT6">'Zuschußabrechnung'!$C$23</definedName>
    <definedName name="KT7">'Zuschußabrechnung'!$C$24</definedName>
    <definedName name="KT8">'Zuschußabrechnung'!$C$25</definedName>
    <definedName name="KT9">'Zuschußabrechnung'!$C$26</definedName>
    <definedName name="LKR1" localSheetId="0">'Zuschußabrechnung'!$C$18</definedName>
    <definedName name="LKR2" localSheetId="0">'Zuschußabrechnung'!$C$19</definedName>
    <definedName name="LKR3" localSheetId="0">'Zuschußabrechnung'!#REF!</definedName>
    <definedName name="LKR4" localSheetId="0">'Zuschußabrechnung'!#REF!</definedName>
    <definedName name="LKR5" localSheetId="0">'Zuschußabrechnung'!#REF!</definedName>
    <definedName name="LKR5">#REF!</definedName>
    <definedName name="MFF1" localSheetId="2">'MA (2)'!$H$6</definedName>
    <definedName name="MFF1" localSheetId="3">'MA (3)'!$H$6</definedName>
    <definedName name="MFF1" localSheetId="4">'MA (4)'!$H$6</definedName>
    <definedName name="MFF1" localSheetId="5">'MA (5)'!$H$6</definedName>
    <definedName name="MFF1" localSheetId="6">'MA (6)'!$H$6</definedName>
    <definedName name="MFF1" localSheetId="7">'MA (7)'!$H$6</definedName>
    <definedName name="MFF1">'MA (1)'!$H$6</definedName>
    <definedName name="NMA1">#REF!</definedName>
    <definedName name="TFF1" localSheetId="2">'MA (2)'!$H$9</definedName>
    <definedName name="TFF1" localSheetId="3">'MA (3)'!$H$9</definedName>
    <definedName name="TFF1" localSheetId="4">'MA (4)'!$H$9</definedName>
    <definedName name="TFF1" localSheetId="5">'MA (5)'!$H$9</definedName>
    <definedName name="TFF1" localSheetId="6">'MA (6)'!$H$9</definedName>
    <definedName name="TFF1" localSheetId="7">'MA (7)'!$H$9</definedName>
    <definedName name="TFF1">'MA (1)'!$H$9</definedName>
    <definedName name="ÜRFF1" localSheetId="2">'MA (2)'!$H$7</definedName>
    <definedName name="ÜRFF1" localSheetId="3">'MA (3)'!$H$7</definedName>
    <definedName name="ÜRFF1" localSheetId="4">'MA (4)'!$H$7</definedName>
    <definedName name="ÜRFF1" localSheetId="5">'MA (5)'!$H$7</definedName>
    <definedName name="ÜRFF1" localSheetId="6">'MA (6)'!$H$7</definedName>
    <definedName name="ÜRFF1" localSheetId="7">'MA (7)'!$H$7</definedName>
    <definedName name="ÜRFF1">'MA (1)'!$H$7</definedName>
    <definedName name="VNMA1">#REF!</definedName>
  </definedNames>
  <calcPr fullCalcOnLoad="1"/>
</workbook>
</file>

<file path=xl/sharedStrings.xml><?xml version="1.0" encoding="utf-8"?>
<sst xmlns="http://schemas.openxmlformats.org/spreadsheetml/2006/main" count="333" uniqueCount="33">
  <si>
    <t>Frühförderstelle</t>
  </si>
  <si>
    <t>Vorname</t>
  </si>
  <si>
    <t>Erstattung/Stunde</t>
  </si>
  <si>
    <t>Tägliche Arbeitszeit</t>
  </si>
  <si>
    <t>Jahresarbeitszeit</t>
  </si>
  <si>
    <t>Name</t>
  </si>
  <si>
    <t>Straße</t>
  </si>
  <si>
    <t>PLZ Ort</t>
  </si>
  <si>
    <t>Träger</t>
  </si>
  <si>
    <t>Vertretungsberechtigte/r</t>
  </si>
  <si>
    <t>Telefon</t>
  </si>
  <si>
    <t>eMail</t>
  </si>
  <si>
    <t>Rahmenvertrag Frühförderung</t>
  </si>
  <si>
    <t>ambulante FF</t>
  </si>
  <si>
    <t>mobile FF</t>
  </si>
  <si>
    <t>ÜR mobile FF</t>
  </si>
  <si>
    <t>Gruppenförderung</t>
  </si>
  <si>
    <t>Teambesprechung</t>
  </si>
  <si>
    <t>Datum</t>
  </si>
  <si>
    <t>Unterschrift</t>
  </si>
  <si>
    <t>Bruttoarbeitstage pro Jahr</t>
  </si>
  <si>
    <t>Personalkostenzuschuß von Dritten</t>
  </si>
  <si>
    <t>Mitarbeiter-Nr.</t>
  </si>
  <si>
    <t>Kostenträger</t>
  </si>
  <si>
    <t>Leistung</t>
  </si>
  <si>
    <t>Erstattung</t>
  </si>
  <si>
    <t>Erstattungssumme</t>
  </si>
  <si>
    <t>Abrechnung von Zuschüssen Dritter der Frühförderstelle</t>
  </si>
  <si>
    <t>Abrechnungszeitraum (Kalenderjahr)</t>
  </si>
  <si>
    <t>Faktor</t>
  </si>
  <si>
    <t>Betrag</t>
  </si>
  <si>
    <t>Einzelabrechnungsbogen</t>
  </si>
  <si>
    <t>Anlage 5b</t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</si>
</sst>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_-* #,##0.0\ _€_-;\-* #,##0.0\ _€_-;_-* &quot;-&quot;??\ _€_-;_-@_-"/>
    <numFmt numFmtId="185" formatCode="_-* #,##0\ _€_-;\-* #,##0\ _€_-;_-* &quot;-&quot;??\ _€_-;_-@_-"/>
  </numFmts>
  <fonts count="4">
    <font>
      <sz val="10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170" fontId="0" fillId="4" borderId="1" xfId="19" applyFill="1" applyBorder="1" applyAlignment="1" applyProtection="1">
      <alignment/>
      <protection/>
    </xf>
    <xf numFmtId="170" fontId="0" fillId="3" borderId="0" xfId="0" applyNumberForma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170" fontId="1" fillId="2" borderId="1" xfId="17" applyFont="1" applyFill="1" applyBorder="1" applyAlignment="1" applyProtection="1">
      <alignment/>
      <protection locked="0"/>
    </xf>
    <xf numFmtId="170" fontId="0" fillId="4" borderId="1" xfId="19" applyFill="1" applyBorder="1" applyAlignment="1" applyProtection="1">
      <alignment/>
      <protection/>
    </xf>
    <xf numFmtId="170" fontId="0" fillId="3" borderId="0" xfId="17" applyFill="1" applyBorder="1" applyAlignment="1" applyProtection="1">
      <alignment/>
      <protection/>
    </xf>
    <xf numFmtId="170" fontId="0" fillId="3" borderId="0" xfId="19" applyFont="1" applyFill="1" applyBorder="1" applyAlignment="1" applyProtection="1">
      <alignment/>
      <protection/>
    </xf>
    <xf numFmtId="170" fontId="0" fillId="4" borderId="1" xfId="19" applyFont="1" applyFill="1" applyBorder="1" applyAlignment="1" applyProtection="1">
      <alignment/>
      <protection/>
    </xf>
    <xf numFmtId="0" fontId="0" fillId="3" borderId="2" xfId="0" applyFont="1" applyFill="1" applyBorder="1" applyAlignment="1" applyProtection="1">
      <alignment/>
      <protection/>
    </xf>
    <xf numFmtId="0" fontId="0" fillId="3" borderId="3" xfId="0" applyFont="1" applyFill="1" applyBorder="1" applyAlignment="1" applyProtection="1">
      <alignment/>
      <protection/>
    </xf>
    <xf numFmtId="0" fontId="0" fillId="3" borderId="4" xfId="0" applyFont="1" applyFill="1" applyBorder="1" applyAlignment="1" applyProtection="1">
      <alignment/>
      <protection/>
    </xf>
    <xf numFmtId="0" fontId="0" fillId="3" borderId="5" xfId="0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3" borderId="9" xfId="0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2" fillId="3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170" fontId="0" fillId="4" borderId="3" xfId="19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170" fontId="0" fillId="4" borderId="5" xfId="19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170" fontId="0" fillId="4" borderId="4" xfId="19" applyFill="1" applyBorder="1" applyAlignment="1" applyProtection="1">
      <alignment/>
      <protection/>
    </xf>
    <xf numFmtId="0" fontId="0" fillId="4" borderId="1" xfId="0" applyFont="1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170" fontId="0" fillId="4" borderId="11" xfId="17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170" fontId="0" fillId="4" borderId="2" xfId="19" applyFill="1" applyBorder="1" applyAlignment="1" applyProtection="1">
      <alignment/>
      <protection/>
    </xf>
    <xf numFmtId="0" fontId="2" fillId="2" borderId="5" xfId="0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170" fontId="0" fillId="4" borderId="3" xfId="19" applyFill="1" applyBorder="1" applyAlignment="1" applyProtection="1">
      <alignment/>
      <protection/>
    </xf>
    <xf numFmtId="170" fontId="0" fillId="4" borderId="5" xfId="19" applyFill="1" applyBorder="1" applyAlignment="1" applyProtection="1">
      <alignment/>
      <protection/>
    </xf>
    <xf numFmtId="170" fontId="0" fillId="4" borderId="4" xfId="19" applyFill="1" applyBorder="1" applyAlignment="1" applyProtection="1">
      <alignment/>
      <protection/>
    </xf>
    <xf numFmtId="170" fontId="0" fillId="4" borderId="11" xfId="17" applyFill="1" applyBorder="1" applyAlignment="1" applyProtection="1">
      <alignment/>
      <protection/>
    </xf>
    <xf numFmtId="170" fontId="0" fillId="4" borderId="2" xfId="19" applyFill="1" applyBorder="1" applyAlignment="1" applyProtection="1">
      <alignment/>
      <protection/>
    </xf>
    <xf numFmtId="170" fontId="0" fillId="4" borderId="0" xfId="19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70" fontId="0" fillId="4" borderId="0" xfId="19" applyFont="1" applyFill="1" applyAlignment="1" applyProtection="1">
      <alignment/>
      <protection/>
    </xf>
    <xf numFmtId="170" fontId="2" fillId="4" borderId="1" xfId="19" applyFont="1" applyFill="1" applyBorder="1" applyAlignment="1" applyProtection="1">
      <alignment/>
      <protection/>
    </xf>
    <xf numFmtId="170" fontId="0" fillId="4" borderId="1" xfId="19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B1">
      <selection activeCell="D1" sqref="D1"/>
    </sheetView>
  </sheetViews>
  <sheetFormatPr defaultColWidth="11.421875" defaultRowHeight="12.75"/>
  <cols>
    <col min="1" max="1" width="3.7109375" style="3" customWidth="1"/>
    <col min="2" max="2" width="15.140625" style="3" customWidth="1"/>
    <col min="3" max="3" width="26.28125" style="3" customWidth="1"/>
    <col min="4" max="4" width="34.140625" style="3" customWidth="1"/>
    <col min="5" max="16384" width="11.421875" style="3" customWidth="1"/>
  </cols>
  <sheetData>
    <row r="1" spans="1:6" ht="15.75">
      <c r="A1" s="2"/>
      <c r="B1" s="4" t="s">
        <v>12</v>
      </c>
      <c r="C1" s="2"/>
      <c r="D1" s="4" t="s">
        <v>32</v>
      </c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5.75">
      <c r="A3" s="2"/>
      <c r="B3" s="4" t="s">
        <v>27</v>
      </c>
      <c r="C3" s="2"/>
      <c r="D3" s="2"/>
      <c r="E3" s="2"/>
      <c r="F3" s="2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5" t="s">
        <v>0</v>
      </c>
      <c r="C5" s="2" t="s">
        <v>5</v>
      </c>
      <c r="D5" s="1"/>
      <c r="E5" s="2"/>
      <c r="F5" s="2"/>
    </row>
    <row r="6" spans="1:6" ht="12.75">
      <c r="A6" s="2"/>
      <c r="B6" s="5"/>
      <c r="C6" s="2" t="s">
        <v>6</v>
      </c>
      <c r="D6" s="1"/>
      <c r="E6" s="2"/>
      <c r="F6" s="2"/>
    </row>
    <row r="7" spans="1:6" ht="12.75">
      <c r="A7" s="2"/>
      <c r="B7" s="5"/>
      <c r="C7" s="2" t="s">
        <v>7</v>
      </c>
      <c r="D7" s="1"/>
      <c r="E7" s="2"/>
      <c r="F7" s="2"/>
    </row>
    <row r="8" spans="1:6" ht="12.75">
      <c r="A8" s="2"/>
      <c r="B8" s="5" t="s">
        <v>8</v>
      </c>
      <c r="C8" s="2" t="s">
        <v>5</v>
      </c>
      <c r="D8" s="1"/>
      <c r="E8" s="2"/>
      <c r="F8" s="2"/>
    </row>
    <row r="9" spans="1:6" ht="12.75">
      <c r="A9" s="2"/>
      <c r="B9" s="2"/>
      <c r="C9" s="2" t="s">
        <v>6</v>
      </c>
      <c r="D9" s="1"/>
      <c r="E9" s="2"/>
      <c r="F9" s="2"/>
    </row>
    <row r="10" spans="1:6" ht="12.75">
      <c r="A10" s="2"/>
      <c r="B10" s="2"/>
      <c r="C10" s="2" t="s">
        <v>7</v>
      </c>
      <c r="D10" s="1"/>
      <c r="E10" s="2"/>
      <c r="F10" s="2"/>
    </row>
    <row r="11" spans="1:6" ht="12.75">
      <c r="A11" s="2"/>
      <c r="B11" s="2"/>
      <c r="C11" s="2" t="s">
        <v>9</v>
      </c>
      <c r="D11" s="1"/>
      <c r="E11" s="2"/>
      <c r="F11" s="2"/>
    </row>
    <row r="12" spans="1:6" ht="12.75">
      <c r="A12" s="2"/>
      <c r="B12" s="2"/>
      <c r="C12" s="2" t="s">
        <v>10</v>
      </c>
      <c r="D12" s="1"/>
      <c r="E12" s="2"/>
      <c r="F12" s="2"/>
    </row>
    <row r="13" spans="1:6" ht="12.75">
      <c r="A13" s="2"/>
      <c r="B13" s="2"/>
      <c r="C13" s="2" t="s">
        <v>11</v>
      </c>
      <c r="D13" s="1"/>
      <c r="E13" s="2"/>
      <c r="F13" s="2"/>
    </row>
    <row r="14" spans="1:6" ht="12.75">
      <c r="A14" s="2"/>
      <c r="B14" s="5" t="s">
        <v>28</v>
      </c>
      <c r="C14" s="2"/>
      <c r="D14" s="1"/>
      <c r="E14" s="2"/>
      <c r="F14" s="2"/>
    </row>
    <row r="15" spans="1:6" ht="12.75">
      <c r="A15" s="2"/>
      <c r="B15" s="2"/>
      <c r="C15" s="2"/>
      <c r="D15" s="6"/>
      <c r="E15" s="2"/>
      <c r="F15" s="2"/>
    </row>
    <row r="16" spans="1:6" ht="12.75">
      <c r="A16" s="2"/>
      <c r="B16" s="2"/>
      <c r="C16" s="2"/>
      <c r="D16" s="2"/>
      <c r="E16" s="2"/>
      <c r="F16" s="2"/>
    </row>
    <row r="17" spans="1:6" ht="12.75">
      <c r="A17" s="2"/>
      <c r="B17" s="2"/>
      <c r="C17" s="2"/>
      <c r="D17" s="2"/>
      <c r="E17" s="2"/>
      <c r="F17" s="2"/>
    </row>
    <row r="18" spans="1:6" ht="12.75">
      <c r="A18" s="2"/>
      <c r="B18" s="2" t="s">
        <v>23</v>
      </c>
      <c r="C18" s="43"/>
      <c r="D18" s="14">
        <f>'MA (1)'!C21+'MA (2)'!C21+'MA (3)'!C21+'MA (4)'!C21+'MA (5)'!C21+'MA (6)'!C21+'MA (7)'!C21</f>
        <v>0</v>
      </c>
      <c r="E18" s="2"/>
      <c r="F18" s="2"/>
    </row>
    <row r="19" spans="1:6" ht="12.75">
      <c r="A19" s="2"/>
      <c r="B19" s="2"/>
      <c r="C19" s="43"/>
      <c r="D19" s="14">
        <f>'MA (1)'!D21+'MA (2)'!D21+'MA (3)'!D21+'MA (4)'!D21+'MA (5)'!D21+'MA (6)'!D21+'MA (7)'!D21</f>
        <v>0</v>
      </c>
      <c r="E19" s="2"/>
      <c r="F19" s="2"/>
    </row>
    <row r="20" spans="1:6" ht="12.75">
      <c r="A20" s="2"/>
      <c r="B20" s="2"/>
      <c r="C20" s="43"/>
      <c r="D20" s="14">
        <f>'MA (1)'!E21+'MA (2)'!E21+'MA (3)'!E21+'MA (4)'!E21+'MA (5)'!E21+'MA (6)'!E21+'MA (7)'!E21</f>
        <v>0</v>
      </c>
      <c r="E20" s="2"/>
      <c r="F20" s="2"/>
    </row>
    <row r="21" spans="1:6" ht="12.75">
      <c r="A21" s="2"/>
      <c r="B21" s="2"/>
      <c r="C21" s="43"/>
      <c r="D21" s="14">
        <f>'MA (1)'!F21+'MA (2)'!F21+'MA (3)'!F21+'MA (4)'!F21+'MA (5)'!F21+'MA (6)'!F21+'MA (7)'!F21</f>
        <v>0</v>
      </c>
      <c r="E21" s="2"/>
      <c r="F21" s="2"/>
    </row>
    <row r="22" spans="1:6" ht="12.75">
      <c r="A22" s="2"/>
      <c r="B22" s="2"/>
      <c r="C22" s="43"/>
      <c r="D22" s="14">
        <f>'MA (1)'!G21+'MA (2)'!G21+'MA (3)'!G21+'MA (4)'!G21+'MA (5)'!G21+'MA (6)'!G21+'MA (7)'!G21</f>
        <v>0</v>
      </c>
      <c r="E22" s="2"/>
      <c r="F22" s="2"/>
    </row>
    <row r="23" spans="1:6" ht="12.75">
      <c r="A23" s="2"/>
      <c r="B23" s="2"/>
      <c r="C23" s="43"/>
      <c r="D23" s="14">
        <f>'MA (1)'!C35+'MA (2)'!C35+'MA (3)'!C35+'MA (4)'!C35+'MA (5)'!C35+'MA (6)'!C35+'MA (7)'!C35</f>
        <v>0</v>
      </c>
      <c r="E23" s="2"/>
      <c r="F23" s="2"/>
    </row>
    <row r="24" spans="1:6" ht="12.75">
      <c r="A24" s="2"/>
      <c r="B24" s="2"/>
      <c r="C24" s="43"/>
      <c r="D24" s="14">
        <f>'MA (1)'!D35+'MA (2)'!D35+'MA (3)'!D35+'MA (4)'!D35+'MA (5)'!D35+'MA (6)'!D35+'MA (7)'!D35</f>
        <v>0</v>
      </c>
      <c r="E24" s="2"/>
      <c r="F24" s="2"/>
    </row>
    <row r="25" spans="1:6" ht="12.75">
      <c r="A25" s="2"/>
      <c r="B25" s="2"/>
      <c r="C25" s="43"/>
      <c r="D25" s="14">
        <f>'MA (1)'!E35+'MA (2)'!E35+'MA (3)'!E35+'MA (4)'!E35+'MA (5)'!E35+'MA (6)'!E35+'MA (7)'!E35</f>
        <v>0</v>
      </c>
      <c r="E25" s="2"/>
      <c r="F25" s="2"/>
    </row>
    <row r="26" spans="1:6" ht="12.75">
      <c r="A26" s="2"/>
      <c r="B26" s="2"/>
      <c r="C26" s="43"/>
      <c r="D26" s="14">
        <f>'MA (1)'!F35+'MA (2)'!F35+'MA (3)'!F35+'MA (4)'!F35+'MA (5)'!F35+'MA (6)'!F35+'MA (7)'!F35</f>
        <v>0</v>
      </c>
      <c r="E26" s="2"/>
      <c r="F26" s="2"/>
    </row>
    <row r="27" spans="1:6" ht="12.75">
      <c r="A27" s="2"/>
      <c r="B27" s="2"/>
      <c r="C27" s="43"/>
      <c r="D27" s="14">
        <f>'MA (1)'!G35+'MA (2)'!G35+'MA (3)'!G35+'MA (4)'!G35+'MA (5)'!G35+'MA (6)'!G35+'MA (7)'!G35</f>
        <v>0</v>
      </c>
      <c r="E27" s="2"/>
      <c r="F27" s="2"/>
    </row>
    <row r="28" spans="1:6" ht="12.75">
      <c r="A28" s="2"/>
      <c r="B28" s="2"/>
      <c r="C28" s="9"/>
      <c r="D28" s="13"/>
      <c r="E28" s="2"/>
      <c r="F28" s="2"/>
    </row>
    <row r="29" spans="1:6" ht="12.75">
      <c r="A29" s="2"/>
      <c r="B29" s="2"/>
      <c r="C29" s="9"/>
      <c r="D29" s="13"/>
      <c r="E29" s="2"/>
      <c r="F29" s="2"/>
    </row>
    <row r="30" spans="1:6" ht="12.75">
      <c r="A30" s="2"/>
      <c r="B30" s="2"/>
      <c r="C30" s="9"/>
      <c r="D30" s="13"/>
      <c r="E30" s="2"/>
      <c r="F30" s="2"/>
    </row>
    <row r="31" spans="1:6" ht="12.75">
      <c r="A31" s="2"/>
      <c r="B31" s="2"/>
      <c r="C31" s="9"/>
      <c r="D31" s="13"/>
      <c r="E31" s="2"/>
      <c r="F31" s="2"/>
    </row>
    <row r="32" spans="1:6" ht="12.75">
      <c r="A32" s="2"/>
      <c r="B32" s="9"/>
      <c r="C32" s="9"/>
      <c r="D32" s="9"/>
      <c r="E32" s="2"/>
      <c r="F32" s="2"/>
    </row>
    <row r="33" spans="1:6" ht="12.75">
      <c r="A33" s="2"/>
      <c r="B33" s="2"/>
      <c r="C33" s="9"/>
      <c r="D33" s="12"/>
      <c r="E33" s="2"/>
      <c r="F33" s="2"/>
    </row>
    <row r="34" spans="1:6" ht="12.75">
      <c r="A34" s="2"/>
      <c r="B34" s="2"/>
      <c r="C34" s="9"/>
      <c r="D34" s="8"/>
      <c r="E34" s="2"/>
      <c r="F34" s="2"/>
    </row>
    <row r="35" spans="1:6" ht="12.75">
      <c r="A35" s="2"/>
      <c r="B35" s="2"/>
      <c r="C35" s="9"/>
      <c r="D35" s="8"/>
      <c r="E35" s="2"/>
      <c r="F35" s="2"/>
    </row>
    <row r="36" spans="1:6" ht="12.75">
      <c r="A36" s="2"/>
      <c r="B36" s="2"/>
      <c r="C36" s="9"/>
      <c r="D36" s="8"/>
      <c r="E36" s="2"/>
      <c r="F36" s="2"/>
    </row>
    <row r="37" spans="1:6" ht="12.75">
      <c r="A37" s="2"/>
      <c r="B37" s="2"/>
      <c r="C37" s="9"/>
      <c r="D37" s="8"/>
      <c r="E37" s="2"/>
      <c r="F37" s="2"/>
    </row>
    <row r="38" spans="1:6" ht="12.75">
      <c r="A38" s="2"/>
      <c r="B38" s="2"/>
      <c r="C38" s="2"/>
      <c r="D38" s="2"/>
      <c r="E38" s="2"/>
      <c r="F38" s="2"/>
    </row>
    <row r="39" spans="1:6" ht="12.75">
      <c r="A39" s="2"/>
      <c r="B39" s="2"/>
      <c r="E39" s="2"/>
      <c r="F39" s="2"/>
    </row>
    <row r="40" spans="1:6" ht="12.75">
      <c r="A40" s="2"/>
      <c r="B40" s="2"/>
      <c r="C40" s="3" t="s">
        <v>18</v>
      </c>
      <c r="D40" s="3" t="s">
        <v>19</v>
      </c>
      <c r="E40" s="2"/>
      <c r="F40" s="2"/>
    </row>
    <row r="41" spans="1:6" ht="12.75">
      <c r="A41" s="2"/>
      <c r="B41" s="2"/>
      <c r="E41" s="2"/>
      <c r="F41" s="2"/>
    </row>
    <row r="42" spans="2:6" ht="12.75">
      <c r="B42" s="2"/>
      <c r="C42" s="2"/>
      <c r="D42" s="2"/>
      <c r="E42" s="2"/>
      <c r="F42" s="2"/>
    </row>
    <row r="43" spans="2:6" ht="12.75">
      <c r="B43" s="2"/>
      <c r="C43" s="2"/>
      <c r="D43" s="2"/>
      <c r="E43" s="2"/>
      <c r="F43" s="2"/>
    </row>
    <row r="44" spans="2:6" ht="12.75">
      <c r="B44" s="2"/>
      <c r="C44" s="2"/>
      <c r="D44" s="2"/>
      <c r="E44" s="2"/>
      <c r="F44" s="2"/>
    </row>
    <row r="45" spans="2:6" ht="12.75">
      <c r="B45" s="2"/>
      <c r="C45" s="2"/>
      <c r="D45" s="2"/>
      <c r="E45" s="2"/>
      <c r="F45" s="2"/>
    </row>
  </sheetData>
  <sheetProtection selectLockedCells="1"/>
  <printOptions/>
  <pageMargins left="0.75" right="0.75" top="1" bottom="1" header="0.4921259845" footer="0.4921259845"/>
  <pageSetup horizontalDpi="1200" verticalDpi="12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C6" sqref="C6"/>
    </sheetView>
  </sheetViews>
  <sheetFormatPr defaultColWidth="11.421875" defaultRowHeight="12.75"/>
  <cols>
    <col min="1" max="1" width="11.421875" style="3" customWidth="1"/>
    <col min="2" max="2" width="17.57421875" style="3" customWidth="1"/>
    <col min="3" max="7" width="12.7109375" style="3" customWidth="1"/>
    <col min="8" max="16384" width="11.421875" style="3" customWidth="1"/>
  </cols>
  <sheetData>
    <row r="1" spans="1:9" ht="15.75">
      <c r="A1" s="4" t="s">
        <v>31</v>
      </c>
      <c r="B1" s="2"/>
      <c r="C1" s="2"/>
      <c r="D1" s="2"/>
      <c r="E1" s="2"/>
      <c r="F1" s="2"/>
      <c r="G1" s="2"/>
      <c r="H1" s="2"/>
      <c r="I1" s="2"/>
    </row>
    <row r="2" spans="1:9" ht="12.75">
      <c r="A2" s="2" t="s">
        <v>22</v>
      </c>
      <c r="B2" s="2"/>
      <c r="C2" s="2">
        <v>1</v>
      </c>
      <c r="D2" s="2"/>
      <c r="E2" s="2"/>
      <c r="F2" s="2"/>
      <c r="G2" s="2"/>
      <c r="H2" s="2"/>
      <c r="I2" s="2"/>
    </row>
    <row r="3" spans="1:9" ht="12.75">
      <c r="A3" s="20" t="s">
        <v>5</v>
      </c>
      <c r="B3" s="21"/>
      <c r="C3" s="41"/>
      <c r="D3" s="22"/>
      <c r="E3" s="2"/>
      <c r="F3" s="2"/>
      <c r="G3" s="2"/>
      <c r="H3" s="2"/>
      <c r="I3" s="2"/>
    </row>
    <row r="4" spans="1:9" ht="12.75">
      <c r="A4" s="23" t="s">
        <v>1</v>
      </c>
      <c r="B4" s="24"/>
      <c r="C4" s="42"/>
      <c r="D4" s="25"/>
      <c r="E4" s="5" t="s">
        <v>24</v>
      </c>
      <c r="F4" s="5"/>
      <c r="G4" s="5" t="s">
        <v>29</v>
      </c>
      <c r="H4" s="5" t="s">
        <v>30</v>
      </c>
      <c r="I4" s="2"/>
    </row>
    <row r="5" spans="1:9" ht="12.75">
      <c r="A5" s="26" t="s">
        <v>3</v>
      </c>
      <c r="B5" s="27"/>
      <c r="C5" s="19">
        <v>7.7</v>
      </c>
      <c r="D5" s="2"/>
      <c r="E5" s="16" t="s">
        <v>13</v>
      </c>
      <c r="F5" s="16"/>
      <c r="G5" s="28">
        <v>1</v>
      </c>
      <c r="H5" s="29">
        <f>G5*EMA1</f>
        <v>0</v>
      </c>
      <c r="I5" s="2"/>
    </row>
    <row r="6" spans="1:9" ht="12.75">
      <c r="A6" s="30" t="s">
        <v>20</v>
      </c>
      <c r="B6" s="31"/>
      <c r="C6" s="1">
        <v>220</v>
      </c>
      <c r="D6" s="2"/>
      <c r="E6" s="18" t="s">
        <v>14</v>
      </c>
      <c r="F6" s="18"/>
      <c r="G6" s="32">
        <v>1.4</v>
      </c>
      <c r="H6" s="33">
        <f>G6*EMA1</f>
        <v>0</v>
      </c>
      <c r="I6" s="2"/>
    </row>
    <row r="7" spans="1:9" ht="12.75">
      <c r="A7" s="30" t="s">
        <v>21</v>
      </c>
      <c r="B7" s="31"/>
      <c r="C7" s="10">
        <v>0</v>
      </c>
      <c r="D7" s="2"/>
      <c r="E7" s="17" t="s">
        <v>15</v>
      </c>
      <c r="F7" s="17"/>
      <c r="G7" s="34">
        <v>2</v>
      </c>
      <c r="H7" s="35">
        <f>G7*EMA1</f>
        <v>0</v>
      </c>
      <c r="I7" s="2"/>
    </row>
    <row r="8" spans="1:9" ht="12.75">
      <c r="A8" s="31" t="s">
        <v>4</v>
      </c>
      <c r="B8" s="31"/>
      <c r="C8" s="36">
        <f>(C6)*C5</f>
        <v>1694</v>
      </c>
      <c r="D8" s="2"/>
      <c r="E8" s="17" t="s">
        <v>16</v>
      </c>
      <c r="F8" s="17"/>
      <c r="G8" s="34">
        <v>0.6</v>
      </c>
      <c r="H8" s="35">
        <f>G8*EMA1</f>
        <v>0</v>
      </c>
      <c r="I8" s="2"/>
    </row>
    <row r="9" spans="1:9" ht="13.5" thickBot="1">
      <c r="A9" s="37" t="s">
        <v>2</v>
      </c>
      <c r="B9" s="37"/>
      <c r="C9" s="38">
        <f>C7/C8</f>
        <v>0</v>
      </c>
      <c r="D9" s="39"/>
      <c r="E9" s="15" t="s">
        <v>17</v>
      </c>
      <c r="F9" s="15"/>
      <c r="G9" s="39">
        <v>0.2</v>
      </c>
      <c r="H9" s="40">
        <f>G9*EMA1</f>
        <v>0</v>
      </c>
      <c r="I9" s="2"/>
    </row>
    <row r="10" spans="1:9" ht="12.75">
      <c r="A10" s="2"/>
      <c r="B10" s="2" t="s">
        <v>23</v>
      </c>
      <c r="C10" s="2">
        <f>KT1</f>
        <v>0</v>
      </c>
      <c r="D10" s="2">
        <f>KT2</f>
        <v>0</v>
      </c>
      <c r="E10" s="2">
        <f>KT3</f>
        <v>0</v>
      </c>
      <c r="F10" s="2">
        <f>KT4</f>
        <v>0</v>
      </c>
      <c r="G10" s="2">
        <f>KT5</f>
        <v>0</v>
      </c>
      <c r="H10" s="2"/>
      <c r="I10" s="2"/>
    </row>
    <row r="11" spans="1:9" ht="12.75">
      <c r="A11" s="2" t="s">
        <v>24</v>
      </c>
      <c r="B11" s="2" t="s">
        <v>13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2"/>
      <c r="I11" s="2"/>
    </row>
    <row r="12" spans="1:9" ht="12.75">
      <c r="A12" s="2"/>
      <c r="B12" s="2" t="s">
        <v>14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2"/>
      <c r="I12" s="2"/>
    </row>
    <row r="13" spans="1:9" ht="12.75">
      <c r="A13" s="2"/>
      <c r="B13" s="2" t="s">
        <v>15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2"/>
      <c r="I13" s="2"/>
    </row>
    <row r="14" spans="1:9" ht="12.75">
      <c r="A14" s="2"/>
      <c r="B14" s="2" t="s">
        <v>16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2"/>
      <c r="I14" s="2"/>
    </row>
    <row r="15" spans="1:9" ht="12.75">
      <c r="A15" s="2"/>
      <c r="B15" s="2" t="s">
        <v>17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2"/>
      <c r="I15" s="2"/>
    </row>
    <row r="16" spans="1:9" ht="12.75">
      <c r="A16" s="2" t="s">
        <v>25</v>
      </c>
      <c r="B16" s="2" t="s">
        <v>13</v>
      </c>
      <c r="C16" s="53">
        <f>C11*AFF1</f>
        <v>0</v>
      </c>
      <c r="D16" s="53">
        <f>D11*AFF1</f>
        <v>0</v>
      </c>
      <c r="E16" s="53">
        <f>E11*AFF1</f>
        <v>0</v>
      </c>
      <c r="F16" s="53">
        <f>F11*AFF1</f>
        <v>0</v>
      </c>
      <c r="G16" s="53">
        <f>G11*AFF1</f>
        <v>0</v>
      </c>
      <c r="H16" s="2"/>
      <c r="I16" s="2"/>
    </row>
    <row r="17" spans="1:9" ht="12.75">
      <c r="A17" s="2"/>
      <c r="B17" s="2" t="s">
        <v>14</v>
      </c>
      <c r="C17" s="7">
        <f>C12*MFF1</f>
        <v>0</v>
      </c>
      <c r="D17" s="7">
        <f>D12*MFF1</f>
        <v>0</v>
      </c>
      <c r="E17" s="7">
        <f>E12*MFF1</f>
        <v>0</v>
      </c>
      <c r="F17" s="7">
        <f>F12*MFF1</f>
        <v>0</v>
      </c>
      <c r="G17" s="7">
        <f>G12*MFF1</f>
        <v>0</v>
      </c>
      <c r="H17" s="2"/>
      <c r="I17" s="2"/>
    </row>
    <row r="18" spans="1:9" ht="12.75">
      <c r="A18" s="2"/>
      <c r="B18" s="2" t="s">
        <v>15</v>
      </c>
      <c r="C18" s="7">
        <f>C13*ÜRFF1</f>
        <v>0</v>
      </c>
      <c r="D18" s="7">
        <f>D13*ÜRFF1</f>
        <v>0</v>
      </c>
      <c r="E18" s="7">
        <f>E13*ÜRFF1</f>
        <v>0</v>
      </c>
      <c r="F18" s="7">
        <f>F13*ÜRFF1</f>
        <v>0</v>
      </c>
      <c r="G18" s="7">
        <f>G13*ÜRFF1</f>
        <v>0</v>
      </c>
      <c r="H18" s="2"/>
      <c r="I18" s="2"/>
    </row>
    <row r="19" spans="1:9" ht="12.75">
      <c r="A19" s="2"/>
      <c r="B19" s="2" t="s">
        <v>16</v>
      </c>
      <c r="C19" s="7">
        <f>C14*GFF1</f>
        <v>0</v>
      </c>
      <c r="D19" s="7">
        <f>D14*GFF1</f>
        <v>0</v>
      </c>
      <c r="E19" s="7">
        <f>E14*GFF1</f>
        <v>0</v>
      </c>
      <c r="F19" s="7">
        <f>F14*GFF1</f>
        <v>0</v>
      </c>
      <c r="G19" s="7">
        <f>G14*GFF1</f>
        <v>0</v>
      </c>
      <c r="H19" s="2"/>
      <c r="I19" s="2"/>
    </row>
    <row r="20" spans="1:9" ht="12.75">
      <c r="A20" s="2"/>
      <c r="B20" s="2" t="s">
        <v>17</v>
      </c>
      <c r="C20" s="7">
        <f>C15*TFF1</f>
        <v>0</v>
      </c>
      <c r="D20" s="7">
        <f>D15*TFF1</f>
        <v>0</v>
      </c>
      <c r="E20" s="7">
        <f>E15*TFF1</f>
        <v>0</v>
      </c>
      <c r="F20" s="7">
        <f>F15*TFF1</f>
        <v>0</v>
      </c>
      <c r="G20" s="7">
        <f>G15*TFF1</f>
        <v>0</v>
      </c>
      <c r="H20" s="2"/>
      <c r="I20" s="2"/>
    </row>
    <row r="21" spans="1:9" ht="12.75">
      <c r="A21" s="2" t="s">
        <v>26</v>
      </c>
      <c r="B21" s="2"/>
      <c r="C21" s="7">
        <f>SUM(C16:C20)</f>
        <v>0</v>
      </c>
      <c r="D21" s="7">
        <f>SUM(D16:D20)</f>
        <v>0</v>
      </c>
      <c r="E21" s="7">
        <f>SUM(E16:E20)</f>
        <v>0</v>
      </c>
      <c r="F21" s="7">
        <f>SUM(F16:F20)</f>
        <v>0</v>
      </c>
      <c r="G21" s="7">
        <f>SUM(G16:G20)</f>
        <v>0</v>
      </c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 t="s">
        <v>23</v>
      </c>
      <c r="C24" s="2">
        <f>KT6</f>
        <v>0</v>
      </c>
      <c r="D24" s="2">
        <f>KT7</f>
        <v>0</v>
      </c>
      <c r="E24" s="2">
        <f>KT8</f>
        <v>0</v>
      </c>
      <c r="F24" s="2">
        <f>KT9</f>
        <v>0</v>
      </c>
      <c r="G24" s="2">
        <f>KT10</f>
        <v>0</v>
      </c>
      <c r="H24" s="2"/>
      <c r="I24" s="2"/>
    </row>
    <row r="25" spans="1:9" ht="12.75">
      <c r="A25" s="2" t="s">
        <v>24</v>
      </c>
      <c r="B25" s="2" t="s">
        <v>13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2"/>
      <c r="I25" s="2"/>
    </row>
    <row r="26" spans="1:9" ht="12.75">
      <c r="A26" s="2"/>
      <c r="B26" s="2" t="s">
        <v>14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2"/>
      <c r="I26" s="2"/>
    </row>
    <row r="27" spans="1:9" ht="12.75">
      <c r="A27" s="2"/>
      <c r="B27" s="2" t="s">
        <v>15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2"/>
      <c r="I27" s="2"/>
    </row>
    <row r="28" spans="1:9" ht="12.75">
      <c r="A28" s="2"/>
      <c r="B28" s="2" t="s">
        <v>16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2"/>
      <c r="I28" s="2"/>
    </row>
    <row r="29" spans="1:9" ht="12.75">
      <c r="A29" s="2"/>
      <c r="B29" s="2" t="s">
        <v>17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2"/>
      <c r="I29" s="2"/>
    </row>
    <row r="30" spans="1:9" ht="12.75">
      <c r="A30" s="2" t="s">
        <v>25</v>
      </c>
      <c r="B30" s="2" t="s">
        <v>13</v>
      </c>
      <c r="C30" s="53">
        <f>C25*AFF1</f>
        <v>0</v>
      </c>
      <c r="D30" s="53">
        <f>D25*AFF1</f>
        <v>0</v>
      </c>
      <c r="E30" s="53">
        <f>E25*AFF1</f>
        <v>0</v>
      </c>
      <c r="F30" s="53">
        <f>F25*AFF1</f>
        <v>0</v>
      </c>
      <c r="G30" s="53">
        <f>G25*AFF1</f>
        <v>0</v>
      </c>
      <c r="H30" s="2"/>
      <c r="I30" s="2"/>
    </row>
    <row r="31" spans="1:9" ht="12.75">
      <c r="A31" s="2"/>
      <c r="B31" s="2" t="s">
        <v>14</v>
      </c>
      <c r="C31" s="7">
        <f>C26*MFF1</f>
        <v>0</v>
      </c>
      <c r="D31" s="7">
        <f>D26*MFF1</f>
        <v>0</v>
      </c>
      <c r="E31" s="7">
        <f>E26*MFF1</f>
        <v>0</v>
      </c>
      <c r="F31" s="7">
        <f>F26*MFF1</f>
        <v>0</v>
      </c>
      <c r="G31" s="7">
        <f>G26*MFF1</f>
        <v>0</v>
      </c>
      <c r="H31" s="2"/>
      <c r="I31" s="2"/>
    </row>
    <row r="32" spans="1:9" ht="12.75">
      <c r="A32" s="2"/>
      <c r="B32" s="2" t="s">
        <v>15</v>
      </c>
      <c r="C32" s="7">
        <f>C27*ÜRFF1</f>
        <v>0</v>
      </c>
      <c r="D32" s="7">
        <f>D27*ÜRFF1</f>
        <v>0</v>
      </c>
      <c r="E32" s="7">
        <f>E27*ÜRFF1</f>
        <v>0</v>
      </c>
      <c r="F32" s="7">
        <f>F27*ÜRFF1</f>
        <v>0</v>
      </c>
      <c r="G32" s="7">
        <f>G27*ÜRFF1</f>
        <v>0</v>
      </c>
      <c r="H32" s="2"/>
      <c r="I32" s="2"/>
    </row>
    <row r="33" spans="1:9" ht="12.75">
      <c r="A33" s="2"/>
      <c r="B33" s="2" t="s">
        <v>16</v>
      </c>
      <c r="C33" s="7">
        <f>C28*GFF1</f>
        <v>0</v>
      </c>
      <c r="D33" s="7">
        <f>D28*GFF1</f>
        <v>0</v>
      </c>
      <c r="E33" s="7">
        <f>E28*GFF1</f>
        <v>0</v>
      </c>
      <c r="F33" s="7">
        <f>F28*GFF1</f>
        <v>0</v>
      </c>
      <c r="G33" s="7">
        <f>G28*GFF1</f>
        <v>0</v>
      </c>
      <c r="H33" s="2"/>
      <c r="I33" s="2"/>
    </row>
    <row r="34" spans="1:9" ht="12.75">
      <c r="A34" s="2"/>
      <c r="B34" s="2" t="s">
        <v>17</v>
      </c>
      <c r="C34" s="7">
        <f>C29*TFF1</f>
        <v>0</v>
      </c>
      <c r="D34" s="7">
        <f>D29*TFF1</f>
        <v>0</v>
      </c>
      <c r="E34" s="7">
        <f>E29*TFF1</f>
        <v>0</v>
      </c>
      <c r="F34" s="7">
        <f>F29*TFF1</f>
        <v>0</v>
      </c>
      <c r="G34" s="7">
        <f>G29*TFF1</f>
        <v>0</v>
      </c>
      <c r="H34" s="2"/>
      <c r="I34" s="2"/>
    </row>
    <row r="35" spans="1:9" ht="12.75">
      <c r="A35" s="2" t="s">
        <v>26</v>
      </c>
      <c r="B35" s="2"/>
      <c r="C35" s="7">
        <f>SUM(C30:C34)</f>
        <v>0</v>
      </c>
      <c r="D35" s="7">
        <f>SUM(D30:D34)</f>
        <v>0</v>
      </c>
      <c r="E35" s="7">
        <f>SUM(E30:E34)</f>
        <v>0</v>
      </c>
      <c r="F35" s="7">
        <f>SUM(F30:F34)</f>
        <v>0</v>
      </c>
      <c r="G35" s="7">
        <f>SUM(G30:G34)</f>
        <v>0</v>
      </c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</sheetData>
  <sheetProtection password="B484" sheet="1" objects="1" scenarios="1" selectLockedCells="1"/>
  <printOptions/>
  <pageMargins left="0.75" right="0.75" top="1" bottom="1" header="0.4921259845" footer="0.4921259845"/>
  <pageSetup fitToHeight="1" fitToWidth="1" horizontalDpi="1200" verticalDpi="1200" orientation="landscape" paperSize="9" scale="92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C6" sqref="C6"/>
    </sheetView>
  </sheetViews>
  <sheetFormatPr defaultColWidth="11.421875" defaultRowHeight="12.75"/>
  <cols>
    <col min="1" max="1" width="11.421875" style="3" customWidth="1"/>
    <col min="2" max="2" width="17.57421875" style="3" customWidth="1"/>
    <col min="3" max="7" width="12.7109375" style="3" customWidth="1"/>
    <col min="8" max="16384" width="11.421875" style="3" customWidth="1"/>
  </cols>
  <sheetData>
    <row r="1" spans="1:9" ht="15.75">
      <c r="A1" s="4" t="s">
        <v>31</v>
      </c>
      <c r="B1" s="2"/>
      <c r="C1" s="2"/>
      <c r="D1" s="2"/>
      <c r="E1" s="2"/>
      <c r="F1" s="2"/>
      <c r="G1" s="2"/>
      <c r="H1" s="2"/>
      <c r="I1" s="2"/>
    </row>
    <row r="2" spans="1:9" ht="12.75">
      <c r="A2" s="2" t="s">
        <v>22</v>
      </c>
      <c r="B2" s="2"/>
      <c r="C2" s="2">
        <v>2</v>
      </c>
      <c r="D2" s="2"/>
      <c r="E2" s="2"/>
      <c r="F2" s="2"/>
      <c r="G2" s="2"/>
      <c r="H2" s="2"/>
      <c r="I2" s="2"/>
    </row>
    <row r="3" spans="1:9" ht="12.75">
      <c r="A3" s="20" t="s">
        <v>5</v>
      </c>
      <c r="B3" s="21"/>
      <c r="C3" s="41"/>
      <c r="D3" s="22"/>
      <c r="E3" s="2"/>
      <c r="F3" s="2"/>
      <c r="G3" s="2"/>
      <c r="H3" s="2"/>
      <c r="I3" s="2"/>
    </row>
    <row r="4" spans="1:9" ht="12.75">
      <c r="A4" s="23" t="s">
        <v>1</v>
      </c>
      <c r="B4" s="24"/>
      <c r="C4" s="42"/>
      <c r="D4" s="25"/>
      <c r="E4" s="5" t="s">
        <v>24</v>
      </c>
      <c r="F4" s="5"/>
      <c r="G4" s="5" t="s">
        <v>29</v>
      </c>
      <c r="H4" s="5" t="s">
        <v>30</v>
      </c>
      <c r="I4" s="2"/>
    </row>
    <row r="5" spans="1:9" ht="12.75">
      <c r="A5" s="26" t="s">
        <v>3</v>
      </c>
      <c r="B5" s="27"/>
      <c r="C5" s="19">
        <v>7.7</v>
      </c>
      <c r="D5" s="2"/>
      <c r="E5" s="16" t="s">
        <v>13</v>
      </c>
      <c r="F5" s="16"/>
      <c r="G5" s="28">
        <v>1</v>
      </c>
      <c r="H5" s="44">
        <f>G5*EMA1</f>
        <v>0</v>
      </c>
      <c r="I5" s="2"/>
    </row>
    <row r="6" spans="1:9" ht="12.75">
      <c r="A6" s="30" t="s">
        <v>20</v>
      </c>
      <c r="B6" s="31"/>
      <c r="C6" s="1">
        <v>220</v>
      </c>
      <c r="D6" s="2"/>
      <c r="E6" s="18" t="s">
        <v>14</v>
      </c>
      <c r="F6" s="18"/>
      <c r="G6" s="32">
        <v>1.4</v>
      </c>
      <c r="H6" s="45">
        <f>G6*EMA1</f>
        <v>0</v>
      </c>
      <c r="I6" s="2"/>
    </row>
    <row r="7" spans="1:9" ht="12.75">
      <c r="A7" s="30" t="s">
        <v>21</v>
      </c>
      <c r="B7" s="31"/>
      <c r="C7" s="10">
        <v>0</v>
      </c>
      <c r="D7" s="2"/>
      <c r="E7" s="17" t="s">
        <v>15</v>
      </c>
      <c r="F7" s="17"/>
      <c r="G7" s="34">
        <v>2</v>
      </c>
      <c r="H7" s="46">
        <f>G7*EMA1</f>
        <v>0</v>
      </c>
      <c r="I7" s="2"/>
    </row>
    <row r="8" spans="1:9" ht="12.75">
      <c r="A8" s="31" t="s">
        <v>4</v>
      </c>
      <c r="B8" s="31"/>
      <c r="C8" s="36">
        <f>(C6)*C5</f>
        <v>1694</v>
      </c>
      <c r="D8" s="2"/>
      <c r="E8" s="17" t="s">
        <v>16</v>
      </c>
      <c r="F8" s="17"/>
      <c r="G8" s="34">
        <v>0.6</v>
      </c>
      <c r="H8" s="46">
        <f>G8*EMA1</f>
        <v>0</v>
      </c>
      <c r="I8" s="2"/>
    </row>
    <row r="9" spans="1:9" ht="13.5" thickBot="1">
      <c r="A9" s="37" t="s">
        <v>2</v>
      </c>
      <c r="B9" s="37"/>
      <c r="C9" s="47">
        <f>C7/C8</f>
        <v>0</v>
      </c>
      <c r="D9" s="39"/>
      <c r="E9" s="15" t="s">
        <v>17</v>
      </c>
      <c r="F9" s="15"/>
      <c r="G9" s="39">
        <v>0.2</v>
      </c>
      <c r="H9" s="48">
        <f>G9*EMA1</f>
        <v>0</v>
      </c>
      <c r="I9" s="2"/>
    </row>
    <row r="10" spans="1:9" ht="12.75">
      <c r="A10" s="2"/>
      <c r="B10" s="2" t="s">
        <v>23</v>
      </c>
      <c r="C10" s="2">
        <f>KT1</f>
        <v>0</v>
      </c>
      <c r="D10" s="2">
        <f>KT2</f>
        <v>0</v>
      </c>
      <c r="E10" s="2">
        <f>KT3</f>
        <v>0</v>
      </c>
      <c r="F10" s="2">
        <f>KT4</f>
        <v>0</v>
      </c>
      <c r="G10" s="2">
        <f>KT5</f>
        <v>0</v>
      </c>
      <c r="H10" s="2"/>
      <c r="I10" s="2"/>
    </row>
    <row r="11" spans="1:9" ht="12.75">
      <c r="A11" s="2" t="s">
        <v>24</v>
      </c>
      <c r="B11" s="2" t="s">
        <v>13</v>
      </c>
      <c r="C11" s="43"/>
      <c r="D11" s="43"/>
      <c r="E11" s="43"/>
      <c r="F11" s="43"/>
      <c r="G11" s="43"/>
      <c r="H11" s="2"/>
      <c r="I11" s="2"/>
    </row>
    <row r="12" spans="1:9" ht="12.75">
      <c r="A12" s="2"/>
      <c r="B12" s="2" t="s">
        <v>14</v>
      </c>
      <c r="C12" s="43"/>
      <c r="D12" s="43"/>
      <c r="E12" s="43"/>
      <c r="F12" s="43"/>
      <c r="G12" s="43"/>
      <c r="H12" s="2"/>
      <c r="I12" s="2"/>
    </row>
    <row r="13" spans="1:9" ht="12.75">
      <c r="A13" s="2"/>
      <c r="B13" s="2" t="s">
        <v>15</v>
      </c>
      <c r="C13" s="43"/>
      <c r="D13" s="43"/>
      <c r="E13" s="43"/>
      <c r="F13" s="43"/>
      <c r="G13" s="43"/>
      <c r="H13" s="2"/>
      <c r="I13" s="2"/>
    </row>
    <row r="14" spans="1:9" ht="12.75">
      <c r="A14" s="2"/>
      <c r="B14" s="2" t="s">
        <v>16</v>
      </c>
      <c r="C14" s="43"/>
      <c r="D14" s="43"/>
      <c r="E14" s="43"/>
      <c r="F14" s="43"/>
      <c r="G14" s="43"/>
      <c r="H14" s="2"/>
      <c r="I14" s="2"/>
    </row>
    <row r="15" spans="1:9" ht="12.75">
      <c r="A15" s="2"/>
      <c r="B15" s="2" t="s">
        <v>17</v>
      </c>
      <c r="C15" s="43"/>
      <c r="D15" s="43"/>
      <c r="E15" s="43"/>
      <c r="F15" s="43"/>
      <c r="G15" s="43"/>
      <c r="H15" s="2"/>
      <c r="I15" s="2"/>
    </row>
    <row r="16" spans="1:9" ht="12.75">
      <c r="A16" s="2" t="s">
        <v>25</v>
      </c>
      <c r="B16" s="2" t="s">
        <v>13</v>
      </c>
      <c r="C16" s="14">
        <f>C11*AFF1</f>
        <v>0</v>
      </c>
      <c r="D16" s="14">
        <f>D11*AFF1</f>
        <v>0</v>
      </c>
      <c r="E16" s="14">
        <f>E11*AFF1</f>
        <v>0</v>
      </c>
      <c r="F16" s="14">
        <f>F11*AFF1</f>
        <v>0</v>
      </c>
      <c r="G16" s="14">
        <f>G11*AFF1</f>
        <v>0</v>
      </c>
      <c r="H16" s="2"/>
      <c r="I16" s="2"/>
    </row>
    <row r="17" spans="1:9" ht="12.75">
      <c r="A17" s="2"/>
      <c r="B17" s="2" t="s">
        <v>14</v>
      </c>
      <c r="C17" s="11">
        <f>C12*MFF1</f>
        <v>0</v>
      </c>
      <c r="D17" s="11">
        <f>D12*MFF1</f>
        <v>0</v>
      </c>
      <c r="E17" s="11">
        <f>E12*MFF1</f>
        <v>0</v>
      </c>
      <c r="F17" s="11">
        <f>F12*MFF1</f>
        <v>0</v>
      </c>
      <c r="G17" s="11">
        <f>G12*MFF1</f>
        <v>0</v>
      </c>
      <c r="H17" s="2"/>
      <c r="I17" s="2"/>
    </row>
    <row r="18" spans="1:9" ht="12.75">
      <c r="A18" s="2"/>
      <c r="B18" s="2" t="s">
        <v>15</v>
      </c>
      <c r="C18" s="11">
        <f>C13*ÜRFF1</f>
        <v>0</v>
      </c>
      <c r="D18" s="11">
        <f>D13*ÜRFF1</f>
        <v>0</v>
      </c>
      <c r="E18" s="11">
        <f>E13*ÜRFF1</f>
        <v>0</v>
      </c>
      <c r="F18" s="11">
        <f>F13*ÜRFF1</f>
        <v>0</v>
      </c>
      <c r="G18" s="11">
        <f>G13*ÜRFF1</f>
        <v>0</v>
      </c>
      <c r="H18" s="2"/>
      <c r="I18" s="2"/>
    </row>
    <row r="19" spans="1:9" ht="12.75">
      <c r="A19" s="2"/>
      <c r="B19" s="2" t="s">
        <v>16</v>
      </c>
      <c r="C19" s="11">
        <f>C14*GFF1</f>
        <v>0</v>
      </c>
      <c r="D19" s="11">
        <f>D14*GFF1</f>
        <v>0</v>
      </c>
      <c r="E19" s="11">
        <f>E14*GFF1</f>
        <v>0</v>
      </c>
      <c r="F19" s="11">
        <f>F14*GFF1</f>
        <v>0</v>
      </c>
      <c r="G19" s="11">
        <f>G14*GFF1</f>
        <v>0</v>
      </c>
      <c r="H19" s="2"/>
      <c r="I19" s="2"/>
    </row>
    <row r="20" spans="1:9" ht="12.75">
      <c r="A20" s="2"/>
      <c r="B20" s="2" t="s">
        <v>17</v>
      </c>
      <c r="C20" s="11">
        <f>C15*TFF1</f>
        <v>0</v>
      </c>
      <c r="D20" s="11">
        <f>D15*TFF1</f>
        <v>0</v>
      </c>
      <c r="E20" s="11">
        <f>E15*TFF1</f>
        <v>0</v>
      </c>
      <c r="F20" s="11">
        <f>F15*TFF1</f>
        <v>0</v>
      </c>
      <c r="G20" s="11">
        <f>G15*TFF1</f>
        <v>0</v>
      </c>
      <c r="H20" s="2"/>
      <c r="I20" s="2"/>
    </row>
    <row r="21" spans="1:9" ht="12.75">
      <c r="A21" s="2" t="s">
        <v>26</v>
      </c>
      <c r="B21" s="2"/>
      <c r="C21" s="11">
        <f>SUM(C16:C20)</f>
        <v>0</v>
      </c>
      <c r="D21" s="11">
        <f>SUM(D16:D20)</f>
        <v>0</v>
      </c>
      <c r="E21" s="11">
        <f>SUM(E16:E20)</f>
        <v>0</v>
      </c>
      <c r="F21" s="11">
        <f>SUM(F16:F20)</f>
        <v>0</v>
      </c>
      <c r="G21" s="11">
        <f>SUM(G16:G20)</f>
        <v>0</v>
      </c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 t="s">
        <v>23</v>
      </c>
      <c r="C24" s="2">
        <f>KT6</f>
        <v>0</v>
      </c>
      <c r="D24" s="2">
        <f>KT7</f>
        <v>0</v>
      </c>
      <c r="E24" s="2">
        <f>KT8</f>
        <v>0</v>
      </c>
      <c r="F24" s="2">
        <f>KT9</f>
        <v>0</v>
      </c>
      <c r="G24" s="2">
        <f>KT10</f>
        <v>0</v>
      </c>
      <c r="H24" s="2"/>
      <c r="I24" s="2"/>
    </row>
    <row r="25" spans="1:9" ht="12.75">
      <c r="A25" s="2" t="s">
        <v>24</v>
      </c>
      <c r="B25" s="2" t="s">
        <v>13</v>
      </c>
      <c r="C25" s="43"/>
      <c r="D25" s="43"/>
      <c r="E25" s="43"/>
      <c r="F25" s="43"/>
      <c r="G25" s="43"/>
      <c r="H25" s="2"/>
      <c r="I25" s="2"/>
    </row>
    <row r="26" spans="1:9" ht="12.75">
      <c r="A26" s="2"/>
      <c r="B26" s="2" t="s">
        <v>14</v>
      </c>
      <c r="C26" s="43"/>
      <c r="D26" s="43"/>
      <c r="E26" s="43"/>
      <c r="F26" s="43"/>
      <c r="G26" s="43"/>
      <c r="H26" s="2"/>
      <c r="I26" s="2"/>
    </row>
    <row r="27" spans="1:9" ht="12.75">
      <c r="A27" s="2"/>
      <c r="B27" s="2" t="s">
        <v>15</v>
      </c>
      <c r="C27" s="43"/>
      <c r="D27" s="43"/>
      <c r="E27" s="43"/>
      <c r="F27" s="43"/>
      <c r="G27" s="43"/>
      <c r="H27" s="2"/>
      <c r="I27" s="2"/>
    </row>
    <row r="28" spans="1:9" ht="12.75">
      <c r="A28" s="2"/>
      <c r="B28" s="2" t="s">
        <v>16</v>
      </c>
      <c r="C28" s="43"/>
      <c r="D28" s="43"/>
      <c r="E28" s="43"/>
      <c r="F28" s="43"/>
      <c r="G28" s="43"/>
      <c r="H28" s="2"/>
      <c r="I28" s="2"/>
    </row>
    <row r="29" spans="1:9" ht="12.75">
      <c r="A29" s="2"/>
      <c r="B29" s="2" t="s">
        <v>17</v>
      </c>
      <c r="C29" s="43"/>
      <c r="D29" s="43"/>
      <c r="E29" s="43"/>
      <c r="F29" s="43"/>
      <c r="G29" s="43"/>
      <c r="H29" s="2"/>
      <c r="I29" s="2"/>
    </row>
    <row r="30" spans="1:9" ht="12.75">
      <c r="A30" s="2" t="s">
        <v>25</v>
      </c>
      <c r="B30" s="2" t="s">
        <v>13</v>
      </c>
      <c r="C30" s="14">
        <f>C25*AFF1</f>
        <v>0</v>
      </c>
      <c r="D30" s="14">
        <f>D25*AFF1</f>
        <v>0</v>
      </c>
      <c r="E30" s="14">
        <f>E25*AFF1</f>
        <v>0</v>
      </c>
      <c r="F30" s="14">
        <f>F25*AFF1</f>
        <v>0</v>
      </c>
      <c r="G30" s="14">
        <f>G25*AFF1</f>
        <v>0</v>
      </c>
      <c r="H30" s="2"/>
      <c r="I30" s="2"/>
    </row>
    <row r="31" spans="1:9" ht="12.75">
      <c r="A31" s="2"/>
      <c r="B31" s="2" t="s">
        <v>14</v>
      </c>
      <c r="C31" s="11">
        <f>C26*MFF1</f>
        <v>0</v>
      </c>
      <c r="D31" s="11">
        <f>D26*MFF1</f>
        <v>0</v>
      </c>
      <c r="E31" s="11">
        <f>E26*MFF1</f>
        <v>0</v>
      </c>
      <c r="F31" s="11">
        <f>F26*MFF1</f>
        <v>0</v>
      </c>
      <c r="G31" s="11">
        <f>G26*MFF1</f>
        <v>0</v>
      </c>
      <c r="H31" s="2"/>
      <c r="I31" s="2"/>
    </row>
    <row r="32" spans="1:9" ht="12.75">
      <c r="A32" s="2"/>
      <c r="B32" s="2" t="s">
        <v>15</v>
      </c>
      <c r="C32" s="11">
        <f>C27*ÜRFF1</f>
        <v>0</v>
      </c>
      <c r="D32" s="11">
        <f>D27*ÜRFF1</f>
        <v>0</v>
      </c>
      <c r="E32" s="11">
        <f>E27*ÜRFF1</f>
        <v>0</v>
      </c>
      <c r="F32" s="11">
        <f>F27*ÜRFF1</f>
        <v>0</v>
      </c>
      <c r="G32" s="11">
        <f>G27*ÜRFF1</f>
        <v>0</v>
      </c>
      <c r="H32" s="2"/>
      <c r="I32" s="2"/>
    </row>
    <row r="33" spans="1:9" ht="12.75">
      <c r="A33" s="2"/>
      <c r="B33" s="2" t="s">
        <v>16</v>
      </c>
      <c r="C33" s="11">
        <f>C28*GFF1</f>
        <v>0</v>
      </c>
      <c r="D33" s="11">
        <f>D28*GFF1</f>
        <v>0</v>
      </c>
      <c r="E33" s="11">
        <f>E28*GFF1</f>
        <v>0</v>
      </c>
      <c r="F33" s="11">
        <f>F28*GFF1</f>
        <v>0</v>
      </c>
      <c r="G33" s="11">
        <f>G28*GFF1</f>
        <v>0</v>
      </c>
      <c r="H33" s="2"/>
      <c r="I33" s="2"/>
    </row>
    <row r="34" spans="1:9" ht="12.75">
      <c r="A34" s="2"/>
      <c r="B34" s="2" t="s">
        <v>17</v>
      </c>
      <c r="C34" s="11">
        <f>C29*TFF1</f>
        <v>0</v>
      </c>
      <c r="D34" s="11">
        <f>D29*TFF1</f>
        <v>0</v>
      </c>
      <c r="E34" s="11">
        <f>E29*TFF1</f>
        <v>0</v>
      </c>
      <c r="F34" s="11">
        <f>F29*TFF1</f>
        <v>0</v>
      </c>
      <c r="G34" s="11">
        <f>G29*TFF1</f>
        <v>0</v>
      </c>
      <c r="H34" s="2"/>
      <c r="I34" s="2"/>
    </row>
    <row r="35" spans="1:9" ht="12.75">
      <c r="A35" s="2" t="s">
        <v>26</v>
      </c>
      <c r="B35" s="2"/>
      <c r="C35" s="11">
        <f>SUM(C30:C34)</f>
        <v>0</v>
      </c>
      <c r="D35" s="11">
        <f>SUM(D30:D34)</f>
        <v>0</v>
      </c>
      <c r="E35" s="11">
        <f>SUM(E30:E34)</f>
        <v>0</v>
      </c>
      <c r="F35" s="11">
        <f>SUM(F30:F34)</f>
        <v>0</v>
      </c>
      <c r="G35" s="11">
        <f>SUM(G30:G34)</f>
        <v>0</v>
      </c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</sheetData>
  <sheetProtection password="B484" sheet="1" objects="1" scenarios="1" selectLockedCells="1"/>
  <printOptions/>
  <pageMargins left="0.75" right="0.75" top="1" bottom="1" header="0.4921259845" footer="0.4921259845"/>
  <pageSetup fitToHeight="1" fitToWidth="1" horizontalDpi="1200" verticalDpi="1200" orientation="landscape" paperSize="9" scale="92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C6" sqref="C6"/>
    </sheetView>
  </sheetViews>
  <sheetFormatPr defaultColWidth="11.421875" defaultRowHeight="12.75"/>
  <cols>
    <col min="1" max="1" width="11.421875" style="3" customWidth="1"/>
    <col min="2" max="2" width="17.57421875" style="3" customWidth="1"/>
    <col min="3" max="7" width="12.7109375" style="3" customWidth="1"/>
    <col min="8" max="16384" width="11.421875" style="3" customWidth="1"/>
  </cols>
  <sheetData>
    <row r="1" spans="1:9" ht="15.75">
      <c r="A1" s="4" t="s">
        <v>31</v>
      </c>
      <c r="B1" s="2"/>
      <c r="C1" s="2"/>
      <c r="D1" s="2"/>
      <c r="E1" s="2"/>
      <c r="F1" s="2"/>
      <c r="G1" s="2"/>
      <c r="H1" s="2"/>
      <c r="I1" s="2"/>
    </row>
    <row r="2" spans="1:9" ht="12.75">
      <c r="A2" s="2" t="s">
        <v>22</v>
      </c>
      <c r="B2" s="2"/>
      <c r="C2" s="2">
        <v>3</v>
      </c>
      <c r="D2" s="2"/>
      <c r="E2" s="2"/>
      <c r="F2" s="2"/>
      <c r="G2" s="2"/>
      <c r="H2" s="2"/>
      <c r="I2" s="2"/>
    </row>
    <row r="3" spans="1:9" ht="12.75">
      <c r="A3" s="20" t="s">
        <v>5</v>
      </c>
      <c r="B3" s="21"/>
      <c r="C3" s="41"/>
      <c r="D3" s="22"/>
      <c r="E3" s="2"/>
      <c r="F3" s="2"/>
      <c r="G3" s="2"/>
      <c r="H3" s="2"/>
      <c r="I3" s="2"/>
    </row>
    <row r="4" spans="1:9" ht="12.75">
      <c r="A4" s="23" t="s">
        <v>1</v>
      </c>
      <c r="B4" s="24"/>
      <c r="C4" s="42"/>
      <c r="D4" s="25"/>
      <c r="E4" s="5" t="s">
        <v>24</v>
      </c>
      <c r="F4" s="5"/>
      <c r="G4" s="5" t="s">
        <v>29</v>
      </c>
      <c r="H4" s="5" t="s">
        <v>30</v>
      </c>
      <c r="I4" s="2"/>
    </row>
    <row r="5" spans="1:9" ht="12.75">
      <c r="A5" s="26" t="s">
        <v>3</v>
      </c>
      <c r="B5" s="27"/>
      <c r="C5" s="19">
        <v>7.7</v>
      </c>
      <c r="D5" s="2"/>
      <c r="E5" s="16" t="s">
        <v>13</v>
      </c>
      <c r="F5" s="16"/>
      <c r="G5" s="28">
        <v>1</v>
      </c>
      <c r="H5" s="44">
        <f>G5*EMA1</f>
        <v>0</v>
      </c>
      <c r="I5" s="2"/>
    </row>
    <row r="6" spans="1:9" ht="12.75">
      <c r="A6" s="30" t="s">
        <v>20</v>
      </c>
      <c r="B6" s="31"/>
      <c r="C6" s="1">
        <v>220</v>
      </c>
      <c r="D6" s="2"/>
      <c r="E6" s="18" t="s">
        <v>14</v>
      </c>
      <c r="F6" s="18"/>
      <c r="G6" s="32">
        <v>1.4</v>
      </c>
      <c r="H6" s="45">
        <f>G6*EMA1</f>
        <v>0</v>
      </c>
      <c r="I6" s="2"/>
    </row>
    <row r="7" spans="1:9" ht="12.75">
      <c r="A7" s="30" t="s">
        <v>21</v>
      </c>
      <c r="B7" s="31"/>
      <c r="C7" s="10"/>
      <c r="D7" s="2"/>
      <c r="E7" s="17" t="s">
        <v>15</v>
      </c>
      <c r="F7" s="17"/>
      <c r="G7" s="34">
        <v>2</v>
      </c>
      <c r="H7" s="46">
        <f>G7*EMA1</f>
        <v>0</v>
      </c>
      <c r="I7" s="2"/>
    </row>
    <row r="8" spans="1:9" ht="12.75">
      <c r="A8" s="31" t="s">
        <v>4</v>
      </c>
      <c r="B8" s="31"/>
      <c r="C8" s="36">
        <f>(C6)*C5</f>
        <v>1694</v>
      </c>
      <c r="D8" s="2"/>
      <c r="E8" s="17" t="s">
        <v>16</v>
      </c>
      <c r="F8" s="17"/>
      <c r="G8" s="34">
        <v>0.6</v>
      </c>
      <c r="H8" s="46">
        <f>G8*EMA1</f>
        <v>0</v>
      </c>
      <c r="I8" s="2"/>
    </row>
    <row r="9" spans="1:9" ht="13.5" thickBot="1">
      <c r="A9" s="37" t="s">
        <v>2</v>
      </c>
      <c r="B9" s="37"/>
      <c r="C9" s="47">
        <f>C7/C8</f>
        <v>0</v>
      </c>
      <c r="D9" s="39"/>
      <c r="E9" s="15" t="s">
        <v>17</v>
      </c>
      <c r="F9" s="15"/>
      <c r="G9" s="39">
        <v>0.2</v>
      </c>
      <c r="H9" s="48">
        <f>G9*EMA1</f>
        <v>0</v>
      </c>
      <c r="I9" s="2"/>
    </row>
    <row r="10" spans="1:9" ht="12.75">
      <c r="A10" s="2"/>
      <c r="B10" s="2" t="s">
        <v>23</v>
      </c>
      <c r="C10" s="2">
        <f>KT1</f>
        <v>0</v>
      </c>
      <c r="D10" s="2">
        <f>KT2</f>
        <v>0</v>
      </c>
      <c r="E10" s="2">
        <f>KT3</f>
        <v>0</v>
      </c>
      <c r="F10" s="2">
        <f>KT4</f>
        <v>0</v>
      </c>
      <c r="G10" s="2">
        <f>KT5</f>
        <v>0</v>
      </c>
      <c r="H10" s="2"/>
      <c r="I10" s="2"/>
    </row>
    <row r="11" spans="1:9" ht="12.75">
      <c r="A11" s="2" t="s">
        <v>24</v>
      </c>
      <c r="B11" s="2" t="s">
        <v>13</v>
      </c>
      <c r="C11" s="43"/>
      <c r="D11" s="43"/>
      <c r="E11" s="43"/>
      <c r="F11" s="43"/>
      <c r="G11" s="43"/>
      <c r="H11" s="2"/>
      <c r="I11" s="2"/>
    </row>
    <row r="12" spans="1:9" ht="12.75">
      <c r="A12" s="2"/>
      <c r="B12" s="2" t="s">
        <v>14</v>
      </c>
      <c r="C12" s="43"/>
      <c r="D12" s="43"/>
      <c r="E12" s="43"/>
      <c r="F12" s="43"/>
      <c r="G12" s="43"/>
      <c r="H12" s="2"/>
      <c r="I12" s="2"/>
    </row>
    <row r="13" spans="1:9" ht="12.75">
      <c r="A13" s="2"/>
      <c r="B13" s="2" t="s">
        <v>15</v>
      </c>
      <c r="C13" s="43"/>
      <c r="D13" s="43"/>
      <c r="E13" s="43"/>
      <c r="F13" s="43"/>
      <c r="G13" s="43"/>
      <c r="H13" s="2"/>
      <c r="I13" s="2"/>
    </row>
    <row r="14" spans="1:9" ht="12.75">
      <c r="A14" s="2"/>
      <c r="B14" s="2" t="s">
        <v>16</v>
      </c>
      <c r="C14" s="43"/>
      <c r="D14" s="43"/>
      <c r="E14" s="43"/>
      <c r="F14" s="43"/>
      <c r="G14" s="43"/>
      <c r="H14" s="2"/>
      <c r="I14" s="2"/>
    </row>
    <row r="15" spans="1:9" ht="12.75">
      <c r="A15" s="2"/>
      <c r="B15" s="2" t="s">
        <v>17</v>
      </c>
      <c r="C15" s="43"/>
      <c r="D15" s="43"/>
      <c r="E15" s="43"/>
      <c r="F15" s="43"/>
      <c r="G15" s="43"/>
      <c r="H15" s="2"/>
      <c r="I15" s="2"/>
    </row>
    <row r="16" spans="1:9" ht="12.75">
      <c r="A16" s="2" t="s">
        <v>25</v>
      </c>
      <c r="B16" s="2" t="s">
        <v>13</v>
      </c>
      <c r="C16" s="14">
        <f>C11*AFF1</f>
        <v>0</v>
      </c>
      <c r="D16" s="14">
        <f>D11*AFF1</f>
        <v>0</v>
      </c>
      <c r="E16" s="14">
        <f>E11*AFF1</f>
        <v>0</v>
      </c>
      <c r="F16" s="14">
        <f>F11*AFF1</f>
        <v>0</v>
      </c>
      <c r="G16" s="14">
        <f>G11*AFF1</f>
        <v>0</v>
      </c>
      <c r="H16" s="2"/>
      <c r="I16" s="2"/>
    </row>
    <row r="17" spans="1:9" ht="12.75">
      <c r="A17" s="2"/>
      <c r="B17" s="2" t="s">
        <v>14</v>
      </c>
      <c r="C17" s="11">
        <f>C12*MFF1</f>
        <v>0</v>
      </c>
      <c r="D17" s="11">
        <f>D12*MFF1</f>
        <v>0</v>
      </c>
      <c r="E17" s="11">
        <f>E12*MFF1</f>
        <v>0</v>
      </c>
      <c r="F17" s="11">
        <f>F12*MFF1</f>
        <v>0</v>
      </c>
      <c r="G17" s="11">
        <f>G12*MFF1</f>
        <v>0</v>
      </c>
      <c r="H17" s="2"/>
      <c r="I17" s="2"/>
    </row>
    <row r="18" spans="1:9" ht="12.75">
      <c r="A18" s="2"/>
      <c r="B18" s="2" t="s">
        <v>15</v>
      </c>
      <c r="C18" s="11">
        <f>C13*ÜRFF1</f>
        <v>0</v>
      </c>
      <c r="D18" s="11">
        <f>D13*ÜRFF1</f>
        <v>0</v>
      </c>
      <c r="E18" s="11">
        <f>E13*ÜRFF1</f>
        <v>0</v>
      </c>
      <c r="F18" s="11">
        <f>F13*ÜRFF1</f>
        <v>0</v>
      </c>
      <c r="G18" s="11">
        <f>G13*ÜRFF1</f>
        <v>0</v>
      </c>
      <c r="H18" s="2"/>
      <c r="I18" s="2"/>
    </row>
    <row r="19" spans="1:9" ht="12.75">
      <c r="A19" s="2"/>
      <c r="B19" s="2" t="s">
        <v>16</v>
      </c>
      <c r="C19" s="11">
        <f>C14*GFF1</f>
        <v>0</v>
      </c>
      <c r="D19" s="11">
        <f>D14*GFF1</f>
        <v>0</v>
      </c>
      <c r="E19" s="11">
        <f>E14*GFF1</f>
        <v>0</v>
      </c>
      <c r="F19" s="11">
        <f>F14*GFF1</f>
        <v>0</v>
      </c>
      <c r="G19" s="11">
        <f>G14*GFF1</f>
        <v>0</v>
      </c>
      <c r="H19" s="2"/>
      <c r="I19" s="2"/>
    </row>
    <row r="20" spans="1:9" ht="12.75">
      <c r="A20" s="2"/>
      <c r="B20" s="2" t="s">
        <v>17</v>
      </c>
      <c r="C20" s="11">
        <f>C15*TFF1</f>
        <v>0</v>
      </c>
      <c r="D20" s="11">
        <f>D15*TFF1</f>
        <v>0</v>
      </c>
      <c r="E20" s="11">
        <f>E15*TFF1</f>
        <v>0</v>
      </c>
      <c r="F20" s="11">
        <f>F15*TFF1</f>
        <v>0</v>
      </c>
      <c r="G20" s="11">
        <f>G15*TFF1</f>
        <v>0</v>
      </c>
      <c r="H20" s="2"/>
      <c r="I20" s="2"/>
    </row>
    <row r="21" spans="1:9" ht="12.75">
      <c r="A21" s="2" t="s">
        <v>26</v>
      </c>
      <c r="B21" s="2"/>
      <c r="C21" s="11">
        <f>SUM(C16:C20)</f>
        <v>0</v>
      </c>
      <c r="D21" s="11">
        <f>SUM(D16:D20)</f>
        <v>0</v>
      </c>
      <c r="E21" s="11">
        <f>SUM(E16:E20)</f>
        <v>0</v>
      </c>
      <c r="F21" s="11">
        <f>SUM(F16:F20)</f>
        <v>0</v>
      </c>
      <c r="G21" s="11">
        <f>SUM(G16:G20)</f>
        <v>0</v>
      </c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 t="s">
        <v>23</v>
      </c>
      <c r="C24" s="2">
        <f>KT6</f>
        <v>0</v>
      </c>
      <c r="D24" s="2">
        <f>KT7</f>
        <v>0</v>
      </c>
      <c r="E24" s="2">
        <f>KT8</f>
        <v>0</v>
      </c>
      <c r="F24" s="2">
        <f>KT9</f>
        <v>0</v>
      </c>
      <c r="G24" s="2">
        <f>KT10</f>
        <v>0</v>
      </c>
      <c r="H24" s="2"/>
      <c r="I24" s="2"/>
    </row>
    <row r="25" spans="1:9" ht="12.75">
      <c r="A25" s="2" t="s">
        <v>24</v>
      </c>
      <c r="B25" s="2" t="s">
        <v>13</v>
      </c>
      <c r="C25" s="43"/>
      <c r="D25" s="43"/>
      <c r="E25" s="43"/>
      <c r="F25" s="43"/>
      <c r="G25" s="43"/>
      <c r="H25" s="2"/>
      <c r="I25" s="2"/>
    </row>
    <row r="26" spans="1:9" ht="12.75">
      <c r="A26" s="2"/>
      <c r="B26" s="2" t="s">
        <v>14</v>
      </c>
      <c r="C26" s="43"/>
      <c r="D26" s="43"/>
      <c r="E26" s="43"/>
      <c r="F26" s="43"/>
      <c r="G26" s="43"/>
      <c r="H26" s="2"/>
      <c r="I26" s="2"/>
    </row>
    <row r="27" spans="1:9" ht="12.75">
      <c r="A27" s="2"/>
      <c r="B27" s="2" t="s">
        <v>15</v>
      </c>
      <c r="C27" s="43"/>
      <c r="D27" s="43"/>
      <c r="E27" s="43"/>
      <c r="F27" s="43"/>
      <c r="G27" s="43"/>
      <c r="H27" s="2"/>
      <c r="I27" s="2"/>
    </row>
    <row r="28" spans="1:9" ht="12.75">
      <c r="A28" s="2"/>
      <c r="B28" s="2" t="s">
        <v>16</v>
      </c>
      <c r="C28" s="43"/>
      <c r="D28" s="43"/>
      <c r="E28" s="43"/>
      <c r="F28" s="43"/>
      <c r="G28" s="43"/>
      <c r="H28" s="2"/>
      <c r="I28" s="2"/>
    </row>
    <row r="29" spans="1:9" ht="12.75">
      <c r="A29" s="2"/>
      <c r="B29" s="2" t="s">
        <v>17</v>
      </c>
      <c r="C29" s="43"/>
      <c r="D29" s="43"/>
      <c r="E29" s="43"/>
      <c r="F29" s="43"/>
      <c r="G29" s="43"/>
      <c r="H29" s="2"/>
      <c r="I29" s="2"/>
    </row>
    <row r="30" spans="1:9" ht="12.75">
      <c r="A30" s="2" t="s">
        <v>25</v>
      </c>
      <c r="B30" s="2" t="s">
        <v>13</v>
      </c>
      <c r="C30" s="14">
        <f>C25*AFF1</f>
        <v>0</v>
      </c>
      <c r="D30" s="14">
        <f>D25*AFF1</f>
        <v>0</v>
      </c>
      <c r="E30" s="14">
        <f>E25*AFF1</f>
        <v>0</v>
      </c>
      <c r="F30" s="14">
        <f>F25*AFF1</f>
        <v>0</v>
      </c>
      <c r="G30" s="14">
        <f>G25*AFF1</f>
        <v>0</v>
      </c>
      <c r="H30" s="2"/>
      <c r="I30" s="2"/>
    </row>
    <row r="31" spans="1:9" ht="12.75">
      <c r="A31" s="2"/>
      <c r="B31" s="2" t="s">
        <v>14</v>
      </c>
      <c r="C31" s="11">
        <f>C26*MFF1</f>
        <v>0</v>
      </c>
      <c r="D31" s="11">
        <f>D26*MFF1</f>
        <v>0</v>
      </c>
      <c r="E31" s="11">
        <f>E26*MFF1</f>
        <v>0</v>
      </c>
      <c r="F31" s="11">
        <f>F26*MFF1</f>
        <v>0</v>
      </c>
      <c r="G31" s="11">
        <f>G26*MFF1</f>
        <v>0</v>
      </c>
      <c r="H31" s="2"/>
      <c r="I31" s="2"/>
    </row>
    <row r="32" spans="1:9" ht="12.75">
      <c r="A32" s="2"/>
      <c r="B32" s="2" t="s">
        <v>15</v>
      </c>
      <c r="C32" s="11">
        <f>C27*ÜRFF1</f>
        <v>0</v>
      </c>
      <c r="D32" s="11">
        <f>D27*ÜRFF1</f>
        <v>0</v>
      </c>
      <c r="E32" s="11">
        <f>E27*ÜRFF1</f>
        <v>0</v>
      </c>
      <c r="F32" s="11">
        <f>F27*ÜRFF1</f>
        <v>0</v>
      </c>
      <c r="G32" s="11">
        <f>G27*ÜRFF1</f>
        <v>0</v>
      </c>
      <c r="H32" s="2"/>
      <c r="I32" s="2"/>
    </row>
    <row r="33" spans="1:9" ht="12.75">
      <c r="A33" s="2"/>
      <c r="B33" s="2" t="s">
        <v>16</v>
      </c>
      <c r="C33" s="11">
        <f>C28*GFF1</f>
        <v>0</v>
      </c>
      <c r="D33" s="11">
        <f>D28*GFF1</f>
        <v>0</v>
      </c>
      <c r="E33" s="11">
        <f>E28*GFF1</f>
        <v>0</v>
      </c>
      <c r="F33" s="11">
        <f>F28*GFF1</f>
        <v>0</v>
      </c>
      <c r="G33" s="11">
        <f>G28*GFF1</f>
        <v>0</v>
      </c>
      <c r="H33" s="2"/>
      <c r="I33" s="2"/>
    </row>
    <row r="34" spans="1:9" ht="12.75">
      <c r="A34" s="2"/>
      <c r="B34" s="2" t="s">
        <v>17</v>
      </c>
      <c r="C34" s="11">
        <f>C29*TFF1</f>
        <v>0</v>
      </c>
      <c r="D34" s="11">
        <f>D29*TFF1</f>
        <v>0</v>
      </c>
      <c r="E34" s="11">
        <f>E29*TFF1</f>
        <v>0</v>
      </c>
      <c r="F34" s="11">
        <f>F29*TFF1</f>
        <v>0</v>
      </c>
      <c r="G34" s="11">
        <f>G29*TFF1</f>
        <v>0</v>
      </c>
      <c r="H34" s="2"/>
      <c r="I34" s="2"/>
    </row>
    <row r="35" spans="1:9" ht="12.75">
      <c r="A35" s="2" t="s">
        <v>26</v>
      </c>
      <c r="B35" s="2"/>
      <c r="C35" s="11">
        <f>SUM(C30:C34)</f>
        <v>0</v>
      </c>
      <c r="D35" s="11">
        <f>SUM(D30:D34)</f>
        <v>0</v>
      </c>
      <c r="E35" s="11">
        <f>SUM(E30:E34)</f>
        <v>0</v>
      </c>
      <c r="F35" s="11">
        <f>SUM(F30:F34)</f>
        <v>0</v>
      </c>
      <c r="G35" s="11">
        <f>SUM(G30:G34)</f>
        <v>0</v>
      </c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</sheetData>
  <sheetProtection password="B484" sheet="1" objects="1" scenarios="1" selectLockedCells="1"/>
  <printOptions/>
  <pageMargins left="0.75" right="0.75" top="1" bottom="1" header="0.4921259845" footer="0.4921259845"/>
  <pageSetup fitToHeight="1" fitToWidth="1" horizontalDpi="1200" verticalDpi="1200" orientation="landscape" paperSize="9" scale="92" r:id="rId1"/>
  <headerFooter alignWithMargins="0"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2">
      <selection activeCell="C3" sqref="C3"/>
    </sheetView>
  </sheetViews>
  <sheetFormatPr defaultColWidth="11.421875" defaultRowHeight="12.75"/>
  <cols>
    <col min="1" max="1" width="11.421875" style="3" customWidth="1"/>
    <col min="2" max="2" width="17.57421875" style="3" customWidth="1"/>
    <col min="3" max="7" width="12.7109375" style="3" customWidth="1"/>
    <col min="8" max="16384" width="11.421875" style="3" customWidth="1"/>
  </cols>
  <sheetData>
    <row r="1" spans="1:9" ht="15.75">
      <c r="A1" s="4" t="s">
        <v>31</v>
      </c>
      <c r="B1" s="2"/>
      <c r="C1" s="2"/>
      <c r="D1" s="2"/>
      <c r="E1" s="2"/>
      <c r="F1" s="2"/>
      <c r="G1" s="2"/>
      <c r="H1" s="2"/>
      <c r="I1" s="2"/>
    </row>
    <row r="2" spans="1:9" ht="12.75">
      <c r="A2" s="2" t="s">
        <v>22</v>
      </c>
      <c r="B2" s="2"/>
      <c r="C2" s="2">
        <v>4</v>
      </c>
      <c r="D2" s="2"/>
      <c r="E2" s="2"/>
      <c r="F2" s="2"/>
      <c r="G2" s="2"/>
      <c r="H2" s="2"/>
      <c r="I2" s="2"/>
    </row>
    <row r="3" spans="1:9" ht="12.75">
      <c r="A3" s="20" t="s">
        <v>5</v>
      </c>
      <c r="B3" s="21"/>
      <c r="C3" s="41"/>
      <c r="D3" s="22"/>
      <c r="E3" s="2"/>
      <c r="F3" s="2"/>
      <c r="G3" s="2"/>
      <c r="H3" s="2"/>
      <c r="I3" s="2"/>
    </row>
    <row r="4" spans="1:9" ht="12.75">
      <c r="A4" s="23" t="s">
        <v>1</v>
      </c>
      <c r="B4" s="24"/>
      <c r="C4" s="42"/>
      <c r="D4" s="25"/>
      <c r="E4" s="5" t="s">
        <v>24</v>
      </c>
      <c r="F4" s="5"/>
      <c r="G4" s="5" t="s">
        <v>29</v>
      </c>
      <c r="H4" s="5" t="s">
        <v>30</v>
      </c>
      <c r="I4" s="2"/>
    </row>
    <row r="5" spans="1:9" ht="12.75">
      <c r="A5" s="26" t="s">
        <v>3</v>
      </c>
      <c r="B5" s="27"/>
      <c r="C5" s="19">
        <v>7.7</v>
      </c>
      <c r="D5" s="2"/>
      <c r="E5" s="16" t="s">
        <v>13</v>
      </c>
      <c r="F5" s="16"/>
      <c r="G5" s="28">
        <v>1</v>
      </c>
      <c r="H5" s="44">
        <f>G5*EMA1</f>
        <v>0</v>
      </c>
      <c r="I5" s="2"/>
    </row>
    <row r="6" spans="1:9" ht="12.75">
      <c r="A6" s="30" t="s">
        <v>20</v>
      </c>
      <c r="B6" s="31"/>
      <c r="C6" s="1">
        <v>220</v>
      </c>
      <c r="D6" s="2"/>
      <c r="E6" s="18" t="s">
        <v>14</v>
      </c>
      <c r="F6" s="18"/>
      <c r="G6" s="32">
        <v>1.4</v>
      </c>
      <c r="H6" s="45">
        <f>G6*EMA1</f>
        <v>0</v>
      </c>
      <c r="I6" s="2"/>
    </row>
    <row r="7" spans="1:9" ht="12.75">
      <c r="A7" s="30" t="s">
        <v>21</v>
      </c>
      <c r="B7" s="31"/>
      <c r="C7" s="10"/>
      <c r="D7" s="2"/>
      <c r="E7" s="17" t="s">
        <v>15</v>
      </c>
      <c r="F7" s="17"/>
      <c r="G7" s="34">
        <v>2</v>
      </c>
      <c r="H7" s="46">
        <f>G7*EMA1</f>
        <v>0</v>
      </c>
      <c r="I7" s="2"/>
    </row>
    <row r="8" spans="1:9" ht="12.75">
      <c r="A8" s="31" t="s">
        <v>4</v>
      </c>
      <c r="B8" s="31"/>
      <c r="C8" s="36">
        <f>(C6)*C5</f>
        <v>1694</v>
      </c>
      <c r="D8" s="2"/>
      <c r="E8" s="17" t="s">
        <v>16</v>
      </c>
      <c r="F8" s="17"/>
      <c r="G8" s="34">
        <v>0.6</v>
      </c>
      <c r="H8" s="46">
        <f>G8*EMA1</f>
        <v>0</v>
      </c>
      <c r="I8" s="2"/>
    </row>
    <row r="9" spans="1:9" ht="13.5" thickBot="1">
      <c r="A9" s="37" t="s">
        <v>2</v>
      </c>
      <c r="B9" s="37"/>
      <c r="C9" s="47">
        <f>C7/C8</f>
        <v>0</v>
      </c>
      <c r="D9" s="39"/>
      <c r="E9" s="15" t="s">
        <v>17</v>
      </c>
      <c r="F9" s="15"/>
      <c r="G9" s="39">
        <v>0.2</v>
      </c>
      <c r="H9" s="48">
        <f>G9*EMA1</f>
        <v>0</v>
      </c>
      <c r="I9" s="2"/>
    </row>
    <row r="10" spans="1:9" ht="12.75">
      <c r="A10" s="2"/>
      <c r="B10" s="2" t="s">
        <v>23</v>
      </c>
      <c r="C10" s="2">
        <f>KT1</f>
        <v>0</v>
      </c>
      <c r="D10" s="2">
        <f>KT2</f>
        <v>0</v>
      </c>
      <c r="E10" s="2">
        <f>KT3</f>
        <v>0</v>
      </c>
      <c r="F10" s="2">
        <f>KT4</f>
        <v>0</v>
      </c>
      <c r="G10" s="2">
        <f>KT5</f>
        <v>0</v>
      </c>
      <c r="H10" s="2"/>
      <c r="I10" s="2"/>
    </row>
    <row r="11" spans="1:9" ht="12.75">
      <c r="A11" s="2" t="s">
        <v>24</v>
      </c>
      <c r="B11" s="2" t="s">
        <v>13</v>
      </c>
      <c r="C11" s="43"/>
      <c r="D11" s="43"/>
      <c r="E11" s="43"/>
      <c r="F11" s="43"/>
      <c r="G11" s="43"/>
      <c r="H11" s="2"/>
      <c r="I11" s="2"/>
    </row>
    <row r="12" spans="1:9" ht="12.75">
      <c r="A12" s="2"/>
      <c r="B12" s="2" t="s">
        <v>14</v>
      </c>
      <c r="C12" s="43"/>
      <c r="D12" s="43"/>
      <c r="E12" s="43"/>
      <c r="F12" s="43"/>
      <c r="G12" s="43"/>
      <c r="H12" s="2"/>
      <c r="I12" s="2"/>
    </row>
    <row r="13" spans="1:9" ht="12.75">
      <c r="A13" s="2"/>
      <c r="B13" s="2" t="s">
        <v>15</v>
      </c>
      <c r="C13" s="43"/>
      <c r="D13" s="43"/>
      <c r="E13" s="43"/>
      <c r="F13" s="43"/>
      <c r="G13" s="43"/>
      <c r="H13" s="2"/>
      <c r="I13" s="2"/>
    </row>
    <row r="14" spans="1:9" ht="12.75">
      <c r="A14" s="2"/>
      <c r="B14" s="2" t="s">
        <v>16</v>
      </c>
      <c r="C14" s="43"/>
      <c r="D14" s="43"/>
      <c r="E14" s="43"/>
      <c r="F14" s="43"/>
      <c r="G14" s="43"/>
      <c r="H14" s="2"/>
      <c r="I14" s="2"/>
    </row>
    <row r="15" spans="1:9" ht="12.75">
      <c r="A15" s="2"/>
      <c r="B15" s="2" t="s">
        <v>17</v>
      </c>
      <c r="C15" s="43"/>
      <c r="D15" s="43"/>
      <c r="E15" s="43"/>
      <c r="F15" s="43"/>
      <c r="G15" s="43"/>
      <c r="H15" s="2"/>
      <c r="I15" s="2"/>
    </row>
    <row r="16" spans="1:9" ht="12.75">
      <c r="A16" s="2" t="s">
        <v>25</v>
      </c>
      <c r="B16" s="2" t="s">
        <v>13</v>
      </c>
      <c r="C16" s="14">
        <f>C11*AFF1</f>
        <v>0</v>
      </c>
      <c r="D16" s="14">
        <f>D11*AFF1</f>
        <v>0</v>
      </c>
      <c r="E16" s="14">
        <f>E11*AFF1</f>
        <v>0</v>
      </c>
      <c r="F16" s="14">
        <f>F11*AFF1</f>
        <v>0</v>
      </c>
      <c r="G16" s="14">
        <f>G11*AFF1</f>
        <v>0</v>
      </c>
      <c r="H16" s="2"/>
      <c r="I16" s="2"/>
    </row>
    <row r="17" spans="1:9" ht="12.75">
      <c r="A17" s="2"/>
      <c r="B17" s="2" t="s">
        <v>14</v>
      </c>
      <c r="C17" s="11">
        <f>C12*MFF1</f>
        <v>0</v>
      </c>
      <c r="D17" s="11">
        <f>D12*MFF1</f>
        <v>0</v>
      </c>
      <c r="E17" s="11">
        <f>E12*MFF1</f>
        <v>0</v>
      </c>
      <c r="F17" s="11">
        <f>F12*MFF1</f>
        <v>0</v>
      </c>
      <c r="G17" s="11">
        <f>G12*MFF1</f>
        <v>0</v>
      </c>
      <c r="H17" s="2"/>
      <c r="I17" s="2"/>
    </row>
    <row r="18" spans="1:9" ht="12.75">
      <c r="A18" s="2"/>
      <c r="B18" s="2" t="s">
        <v>15</v>
      </c>
      <c r="C18" s="11">
        <f>C13*ÜRFF1</f>
        <v>0</v>
      </c>
      <c r="D18" s="11">
        <f>D13*ÜRFF1</f>
        <v>0</v>
      </c>
      <c r="E18" s="11">
        <f>E13*ÜRFF1</f>
        <v>0</v>
      </c>
      <c r="F18" s="11">
        <f>F13*ÜRFF1</f>
        <v>0</v>
      </c>
      <c r="G18" s="11">
        <f>G13*ÜRFF1</f>
        <v>0</v>
      </c>
      <c r="H18" s="2"/>
      <c r="I18" s="2"/>
    </row>
    <row r="19" spans="1:9" ht="12.75">
      <c r="A19" s="2"/>
      <c r="B19" s="2" t="s">
        <v>16</v>
      </c>
      <c r="C19" s="11">
        <f>C14*GFF1</f>
        <v>0</v>
      </c>
      <c r="D19" s="11">
        <f>D14*GFF1</f>
        <v>0</v>
      </c>
      <c r="E19" s="11">
        <f>E14*GFF1</f>
        <v>0</v>
      </c>
      <c r="F19" s="11">
        <f>F14*GFF1</f>
        <v>0</v>
      </c>
      <c r="G19" s="11">
        <f>G14*GFF1</f>
        <v>0</v>
      </c>
      <c r="H19" s="2"/>
      <c r="I19" s="2"/>
    </row>
    <row r="20" spans="1:9" ht="12.75">
      <c r="A20" s="2"/>
      <c r="B20" s="2" t="s">
        <v>17</v>
      </c>
      <c r="C20" s="11">
        <f>C15*TFF1</f>
        <v>0</v>
      </c>
      <c r="D20" s="11">
        <f>D15*TFF1</f>
        <v>0</v>
      </c>
      <c r="E20" s="11">
        <f>E15*TFF1</f>
        <v>0</v>
      </c>
      <c r="F20" s="11">
        <f>F15*TFF1</f>
        <v>0</v>
      </c>
      <c r="G20" s="11">
        <f>G15*TFF1</f>
        <v>0</v>
      </c>
      <c r="H20" s="2"/>
      <c r="I20" s="2"/>
    </row>
    <row r="21" spans="1:9" ht="12.75">
      <c r="A21" s="2" t="s">
        <v>26</v>
      </c>
      <c r="B21" s="2"/>
      <c r="C21" s="11">
        <f>SUM(C16:C20)</f>
        <v>0</v>
      </c>
      <c r="D21" s="11">
        <f>SUM(D16:D20)</f>
        <v>0</v>
      </c>
      <c r="E21" s="11">
        <f>SUM(E16:E20)</f>
        <v>0</v>
      </c>
      <c r="F21" s="11">
        <f>SUM(F16:F20)</f>
        <v>0</v>
      </c>
      <c r="G21" s="11">
        <f>SUM(G16:G20)</f>
        <v>0</v>
      </c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 t="s">
        <v>23</v>
      </c>
      <c r="C24" s="2">
        <f>KT6</f>
        <v>0</v>
      </c>
      <c r="D24" s="2">
        <f>KT7</f>
        <v>0</v>
      </c>
      <c r="E24" s="2">
        <f>KT8</f>
        <v>0</v>
      </c>
      <c r="F24" s="2">
        <f>KT9</f>
        <v>0</v>
      </c>
      <c r="G24" s="2">
        <f>KT10</f>
        <v>0</v>
      </c>
      <c r="H24" s="2"/>
      <c r="I24" s="2"/>
    </row>
    <row r="25" spans="1:9" ht="12.75">
      <c r="A25" s="2" t="s">
        <v>24</v>
      </c>
      <c r="B25" s="2" t="s">
        <v>13</v>
      </c>
      <c r="C25" s="43"/>
      <c r="D25" s="43"/>
      <c r="E25" s="43"/>
      <c r="F25" s="43"/>
      <c r="G25" s="43"/>
      <c r="H25" s="2"/>
      <c r="I25" s="2"/>
    </row>
    <row r="26" spans="1:9" ht="12.75">
      <c r="A26" s="2"/>
      <c r="B26" s="2" t="s">
        <v>14</v>
      </c>
      <c r="C26" s="43"/>
      <c r="D26" s="43"/>
      <c r="E26" s="43"/>
      <c r="F26" s="43"/>
      <c r="G26" s="43"/>
      <c r="H26" s="2"/>
      <c r="I26" s="2"/>
    </row>
    <row r="27" spans="1:9" ht="12.75">
      <c r="A27" s="2"/>
      <c r="B27" s="2" t="s">
        <v>15</v>
      </c>
      <c r="C27" s="43"/>
      <c r="D27" s="43"/>
      <c r="E27" s="43"/>
      <c r="F27" s="43"/>
      <c r="G27" s="43"/>
      <c r="H27" s="2"/>
      <c r="I27" s="2"/>
    </row>
    <row r="28" spans="1:9" ht="12.75">
      <c r="A28" s="2"/>
      <c r="B28" s="2" t="s">
        <v>16</v>
      </c>
      <c r="C28" s="43"/>
      <c r="D28" s="43"/>
      <c r="E28" s="43"/>
      <c r="F28" s="43"/>
      <c r="G28" s="43"/>
      <c r="H28" s="2"/>
      <c r="I28" s="2"/>
    </row>
    <row r="29" spans="1:9" ht="12.75">
      <c r="A29" s="2"/>
      <c r="B29" s="2" t="s">
        <v>17</v>
      </c>
      <c r="C29" s="43"/>
      <c r="D29" s="43"/>
      <c r="E29" s="43"/>
      <c r="F29" s="43"/>
      <c r="G29" s="43"/>
      <c r="H29" s="2"/>
      <c r="I29" s="2"/>
    </row>
    <row r="30" spans="1:9" ht="12.75">
      <c r="A30" s="2" t="s">
        <v>25</v>
      </c>
      <c r="B30" s="2" t="s">
        <v>13</v>
      </c>
      <c r="C30" s="14">
        <f>C25*AFF1</f>
        <v>0</v>
      </c>
      <c r="D30" s="14">
        <f>D25*AFF1</f>
        <v>0</v>
      </c>
      <c r="E30" s="14">
        <f>E25*AFF1</f>
        <v>0</v>
      </c>
      <c r="F30" s="14">
        <f>F25*AFF1</f>
        <v>0</v>
      </c>
      <c r="G30" s="14">
        <f>G25*AFF1</f>
        <v>0</v>
      </c>
      <c r="H30" s="2"/>
      <c r="I30" s="2"/>
    </row>
    <row r="31" spans="1:9" ht="12.75">
      <c r="A31" s="2"/>
      <c r="B31" s="2" t="s">
        <v>14</v>
      </c>
      <c r="C31" s="11">
        <f>C26*MFF1</f>
        <v>0</v>
      </c>
      <c r="D31" s="11">
        <f>D26*MFF1</f>
        <v>0</v>
      </c>
      <c r="E31" s="11">
        <f>E26*MFF1</f>
        <v>0</v>
      </c>
      <c r="F31" s="11">
        <f>F26*MFF1</f>
        <v>0</v>
      </c>
      <c r="G31" s="11">
        <f>G26*MFF1</f>
        <v>0</v>
      </c>
      <c r="H31" s="2"/>
      <c r="I31" s="2"/>
    </row>
    <row r="32" spans="1:9" ht="12.75">
      <c r="A32" s="2"/>
      <c r="B32" s="2" t="s">
        <v>15</v>
      </c>
      <c r="C32" s="11">
        <f>C27*ÜRFF1</f>
        <v>0</v>
      </c>
      <c r="D32" s="11">
        <f>D27*ÜRFF1</f>
        <v>0</v>
      </c>
      <c r="E32" s="11">
        <f>E27*ÜRFF1</f>
        <v>0</v>
      </c>
      <c r="F32" s="11">
        <f>F27*ÜRFF1</f>
        <v>0</v>
      </c>
      <c r="G32" s="11">
        <f>G27*ÜRFF1</f>
        <v>0</v>
      </c>
      <c r="H32" s="2"/>
      <c r="I32" s="2"/>
    </row>
    <row r="33" spans="1:9" ht="12.75">
      <c r="A33" s="2"/>
      <c r="B33" s="2" t="s">
        <v>16</v>
      </c>
      <c r="C33" s="11">
        <f>C28*GFF1</f>
        <v>0</v>
      </c>
      <c r="D33" s="11">
        <f>D28*GFF1</f>
        <v>0</v>
      </c>
      <c r="E33" s="11">
        <f>E28*GFF1</f>
        <v>0</v>
      </c>
      <c r="F33" s="11">
        <f>F28*GFF1</f>
        <v>0</v>
      </c>
      <c r="G33" s="11">
        <f>G28*GFF1</f>
        <v>0</v>
      </c>
      <c r="H33" s="2"/>
      <c r="I33" s="2"/>
    </row>
    <row r="34" spans="1:9" ht="12.75">
      <c r="A34" s="2"/>
      <c r="B34" s="2" t="s">
        <v>17</v>
      </c>
      <c r="C34" s="11">
        <f>C29*TFF1</f>
        <v>0</v>
      </c>
      <c r="D34" s="11">
        <f>D29*TFF1</f>
        <v>0</v>
      </c>
      <c r="E34" s="11">
        <f>E29*TFF1</f>
        <v>0</v>
      </c>
      <c r="F34" s="11">
        <f>F29*TFF1</f>
        <v>0</v>
      </c>
      <c r="G34" s="11">
        <f>G29*TFF1</f>
        <v>0</v>
      </c>
      <c r="H34" s="2"/>
      <c r="I34" s="2"/>
    </row>
    <row r="35" spans="1:9" ht="12.75">
      <c r="A35" s="2" t="s">
        <v>26</v>
      </c>
      <c r="B35" s="2"/>
      <c r="C35" s="11">
        <f>SUM(C30:C34)</f>
        <v>0</v>
      </c>
      <c r="D35" s="11">
        <f>SUM(D30:D34)</f>
        <v>0</v>
      </c>
      <c r="E35" s="11">
        <f>SUM(E30:E34)</f>
        <v>0</v>
      </c>
      <c r="F35" s="11">
        <f>SUM(F30:F34)</f>
        <v>0</v>
      </c>
      <c r="G35" s="11">
        <f>SUM(G30:G34)</f>
        <v>0</v>
      </c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</sheetData>
  <printOptions/>
  <pageMargins left="0.75" right="0.75" top="1" bottom="1" header="0.4921259845" footer="0.4921259845"/>
  <pageSetup fitToHeight="1" fitToWidth="1" horizontalDpi="1200" verticalDpi="1200" orientation="landscape" paperSize="9" scale="92" r:id="rId1"/>
  <headerFooter alignWithMargins="0"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3">
      <selection activeCell="C3" sqref="C3"/>
    </sheetView>
  </sheetViews>
  <sheetFormatPr defaultColWidth="11.421875" defaultRowHeight="12.75"/>
  <cols>
    <col min="1" max="1" width="11.421875" style="3" customWidth="1"/>
    <col min="2" max="2" width="17.57421875" style="3" customWidth="1"/>
    <col min="3" max="7" width="12.7109375" style="3" customWidth="1"/>
    <col min="8" max="16384" width="11.421875" style="3" customWidth="1"/>
  </cols>
  <sheetData>
    <row r="1" spans="1:9" ht="15.75">
      <c r="A1" s="4" t="s">
        <v>31</v>
      </c>
      <c r="B1" s="2"/>
      <c r="C1" s="2"/>
      <c r="D1" s="2"/>
      <c r="E1" s="2"/>
      <c r="F1" s="2"/>
      <c r="G1" s="2"/>
      <c r="H1" s="2"/>
      <c r="I1" s="2"/>
    </row>
    <row r="2" spans="1:9" ht="12.75">
      <c r="A2" s="2" t="s">
        <v>22</v>
      </c>
      <c r="B2" s="2"/>
      <c r="C2" s="2">
        <v>5</v>
      </c>
      <c r="D2" s="2"/>
      <c r="E2" s="2"/>
      <c r="F2" s="2"/>
      <c r="G2" s="2"/>
      <c r="H2" s="2"/>
      <c r="I2" s="2"/>
    </row>
    <row r="3" spans="1:9" ht="12.75">
      <c r="A3" s="20" t="s">
        <v>5</v>
      </c>
      <c r="B3" s="21"/>
      <c r="C3" s="41"/>
      <c r="D3" s="22"/>
      <c r="E3" s="2"/>
      <c r="F3" s="2"/>
      <c r="G3" s="2"/>
      <c r="H3" s="2"/>
      <c r="I3" s="2"/>
    </row>
    <row r="4" spans="1:9" ht="12.75">
      <c r="A4" s="23" t="s">
        <v>1</v>
      </c>
      <c r="B4" s="24"/>
      <c r="C4" s="42"/>
      <c r="D4" s="25"/>
      <c r="E4" s="5" t="s">
        <v>24</v>
      </c>
      <c r="F4" s="5"/>
      <c r="G4" s="5" t="s">
        <v>29</v>
      </c>
      <c r="H4" s="5" t="s">
        <v>30</v>
      </c>
      <c r="I4" s="2"/>
    </row>
    <row r="5" spans="1:9" ht="12.75">
      <c r="A5" s="26" t="s">
        <v>3</v>
      </c>
      <c r="B5" s="27"/>
      <c r="C5" s="19">
        <v>7.7</v>
      </c>
      <c r="D5" s="2"/>
      <c r="E5" s="16" t="s">
        <v>13</v>
      </c>
      <c r="F5" s="16"/>
      <c r="G5" s="28">
        <v>1</v>
      </c>
      <c r="H5" s="44">
        <f>G5*EMA1</f>
        <v>0</v>
      </c>
      <c r="I5" s="2"/>
    </row>
    <row r="6" spans="1:9" ht="12.75">
      <c r="A6" s="30" t="s">
        <v>20</v>
      </c>
      <c r="B6" s="31"/>
      <c r="C6" s="1">
        <v>220</v>
      </c>
      <c r="D6" s="2"/>
      <c r="E6" s="18" t="s">
        <v>14</v>
      </c>
      <c r="F6" s="18"/>
      <c r="G6" s="32">
        <v>1.4</v>
      </c>
      <c r="H6" s="45">
        <f>G6*EMA1</f>
        <v>0</v>
      </c>
      <c r="I6" s="2"/>
    </row>
    <row r="7" spans="1:9" ht="12.75">
      <c r="A7" s="30" t="s">
        <v>21</v>
      </c>
      <c r="B7" s="31"/>
      <c r="C7" s="10"/>
      <c r="D7" s="2"/>
      <c r="E7" s="17" t="s">
        <v>15</v>
      </c>
      <c r="F7" s="17"/>
      <c r="G7" s="34">
        <v>2</v>
      </c>
      <c r="H7" s="46">
        <f>G7*EMA1</f>
        <v>0</v>
      </c>
      <c r="I7" s="2"/>
    </row>
    <row r="8" spans="1:9" ht="12.75">
      <c r="A8" s="31" t="s">
        <v>4</v>
      </c>
      <c r="B8" s="31"/>
      <c r="C8" s="36">
        <f>(C6)*C5</f>
        <v>1694</v>
      </c>
      <c r="D8" s="2"/>
      <c r="E8" s="17" t="s">
        <v>16</v>
      </c>
      <c r="F8" s="17"/>
      <c r="G8" s="34">
        <v>0.6</v>
      </c>
      <c r="H8" s="46">
        <f>G8*EMA1</f>
        <v>0</v>
      </c>
      <c r="I8" s="2"/>
    </row>
    <row r="9" spans="1:9" ht="13.5" thickBot="1">
      <c r="A9" s="37" t="s">
        <v>2</v>
      </c>
      <c r="B9" s="37"/>
      <c r="C9" s="47">
        <f>C7/C8</f>
        <v>0</v>
      </c>
      <c r="D9" s="39"/>
      <c r="E9" s="15" t="s">
        <v>17</v>
      </c>
      <c r="F9" s="15"/>
      <c r="G9" s="39">
        <v>0.2</v>
      </c>
      <c r="H9" s="48">
        <f>G9*EMA1</f>
        <v>0</v>
      </c>
      <c r="I9" s="2"/>
    </row>
    <row r="10" spans="1:9" ht="12.75">
      <c r="A10" s="2"/>
      <c r="B10" s="2" t="s">
        <v>23</v>
      </c>
      <c r="C10" s="2">
        <f>KT1</f>
        <v>0</v>
      </c>
      <c r="D10" s="2">
        <f>KT2</f>
        <v>0</v>
      </c>
      <c r="E10" s="2">
        <f>KT3</f>
        <v>0</v>
      </c>
      <c r="F10" s="2">
        <f>KT4</f>
        <v>0</v>
      </c>
      <c r="G10" s="2">
        <f>KT5</f>
        <v>0</v>
      </c>
      <c r="H10" s="2"/>
      <c r="I10" s="2"/>
    </row>
    <row r="11" spans="1:9" ht="12.75">
      <c r="A11" s="2" t="s">
        <v>24</v>
      </c>
      <c r="B11" s="2" t="s">
        <v>13</v>
      </c>
      <c r="C11" s="43"/>
      <c r="D11" s="43"/>
      <c r="E11" s="43"/>
      <c r="F11" s="43"/>
      <c r="G11" s="43"/>
      <c r="H11" s="2"/>
      <c r="I11" s="2"/>
    </row>
    <row r="12" spans="1:9" ht="12.75">
      <c r="A12" s="2"/>
      <c r="B12" s="2" t="s">
        <v>14</v>
      </c>
      <c r="C12" s="43"/>
      <c r="D12" s="43"/>
      <c r="E12" s="43"/>
      <c r="F12" s="43"/>
      <c r="G12" s="43"/>
      <c r="H12" s="2"/>
      <c r="I12" s="2"/>
    </row>
    <row r="13" spans="1:9" ht="12.75">
      <c r="A13" s="2"/>
      <c r="B13" s="2" t="s">
        <v>15</v>
      </c>
      <c r="C13" s="43"/>
      <c r="D13" s="43"/>
      <c r="E13" s="43"/>
      <c r="F13" s="43"/>
      <c r="G13" s="43"/>
      <c r="H13" s="2"/>
      <c r="I13" s="2"/>
    </row>
    <row r="14" spans="1:9" ht="12.75">
      <c r="A14" s="2"/>
      <c r="B14" s="2" t="s">
        <v>16</v>
      </c>
      <c r="C14" s="43"/>
      <c r="D14" s="43"/>
      <c r="E14" s="43"/>
      <c r="F14" s="43"/>
      <c r="G14" s="43"/>
      <c r="H14" s="2"/>
      <c r="I14" s="2"/>
    </row>
    <row r="15" spans="1:9" ht="12.75">
      <c r="A15" s="2"/>
      <c r="B15" s="2" t="s">
        <v>17</v>
      </c>
      <c r="C15" s="43"/>
      <c r="D15" s="43"/>
      <c r="E15" s="43"/>
      <c r="F15" s="43"/>
      <c r="G15" s="43"/>
      <c r="H15" s="2"/>
      <c r="I15" s="2"/>
    </row>
    <row r="16" spans="1:9" ht="12.75">
      <c r="A16" s="2" t="s">
        <v>25</v>
      </c>
      <c r="B16" s="2" t="s">
        <v>13</v>
      </c>
      <c r="C16" s="14">
        <f>C11*AFF1</f>
        <v>0</v>
      </c>
      <c r="D16" s="14">
        <f>D11*AFF1</f>
        <v>0</v>
      </c>
      <c r="E16" s="14">
        <f>E11*AFF1</f>
        <v>0</v>
      </c>
      <c r="F16" s="14">
        <f>F11*AFF1</f>
        <v>0</v>
      </c>
      <c r="G16" s="14">
        <f>G11*AFF1</f>
        <v>0</v>
      </c>
      <c r="H16" s="2"/>
      <c r="I16" s="2"/>
    </row>
    <row r="17" spans="1:9" ht="12.75">
      <c r="A17" s="2"/>
      <c r="B17" s="2" t="s">
        <v>14</v>
      </c>
      <c r="C17" s="11">
        <f>C12*MFF1</f>
        <v>0</v>
      </c>
      <c r="D17" s="11">
        <f>D12*MFF1</f>
        <v>0</v>
      </c>
      <c r="E17" s="11">
        <f>E12*MFF1</f>
        <v>0</v>
      </c>
      <c r="F17" s="11">
        <f>F12*MFF1</f>
        <v>0</v>
      </c>
      <c r="G17" s="11">
        <f>G12*MFF1</f>
        <v>0</v>
      </c>
      <c r="H17" s="2"/>
      <c r="I17" s="2"/>
    </row>
    <row r="18" spans="1:9" ht="12.75">
      <c r="A18" s="2"/>
      <c r="B18" s="2" t="s">
        <v>15</v>
      </c>
      <c r="C18" s="11">
        <f>C13*ÜRFF1</f>
        <v>0</v>
      </c>
      <c r="D18" s="11">
        <f>D13*ÜRFF1</f>
        <v>0</v>
      </c>
      <c r="E18" s="11">
        <f>E13*ÜRFF1</f>
        <v>0</v>
      </c>
      <c r="F18" s="11">
        <f>F13*ÜRFF1</f>
        <v>0</v>
      </c>
      <c r="G18" s="11">
        <f>G13*ÜRFF1</f>
        <v>0</v>
      </c>
      <c r="H18" s="2"/>
      <c r="I18" s="2"/>
    </row>
    <row r="19" spans="1:9" ht="12.75">
      <c r="A19" s="2"/>
      <c r="B19" s="2" t="s">
        <v>16</v>
      </c>
      <c r="C19" s="11">
        <f>C14*GFF1</f>
        <v>0</v>
      </c>
      <c r="D19" s="11">
        <f>D14*GFF1</f>
        <v>0</v>
      </c>
      <c r="E19" s="11">
        <f>E14*GFF1</f>
        <v>0</v>
      </c>
      <c r="F19" s="11">
        <f>F14*GFF1</f>
        <v>0</v>
      </c>
      <c r="G19" s="11">
        <f>G14*GFF1</f>
        <v>0</v>
      </c>
      <c r="H19" s="2"/>
      <c r="I19" s="2"/>
    </row>
    <row r="20" spans="1:9" ht="12.75">
      <c r="A20" s="2"/>
      <c r="B20" s="2" t="s">
        <v>17</v>
      </c>
      <c r="C20" s="11">
        <f>C15*TFF1</f>
        <v>0</v>
      </c>
      <c r="D20" s="11">
        <f>D15*TFF1</f>
        <v>0</v>
      </c>
      <c r="E20" s="11">
        <f>E15*TFF1</f>
        <v>0</v>
      </c>
      <c r="F20" s="11">
        <f>F15*TFF1</f>
        <v>0</v>
      </c>
      <c r="G20" s="11">
        <f>G15*TFF1</f>
        <v>0</v>
      </c>
      <c r="H20" s="2"/>
      <c r="I20" s="2"/>
    </row>
    <row r="21" spans="1:9" ht="12.75">
      <c r="A21" s="2" t="s">
        <v>26</v>
      </c>
      <c r="B21" s="2"/>
      <c r="C21" s="11">
        <f>SUM(C16:C20)</f>
        <v>0</v>
      </c>
      <c r="D21" s="11">
        <f>SUM(D16:D20)</f>
        <v>0</v>
      </c>
      <c r="E21" s="11">
        <f>SUM(E16:E20)</f>
        <v>0</v>
      </c>
      <c r="F21" s="11">
        <f>SUM(F16:F20)</f>
        <v>0</v>
      </c>
      <c r="G21" s="11">
        <f>SUM(G16:G20)</f>
        <v>0</v>
      </c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 t="s">
        <v>23</v>
      </c>
      <c r="C24" s="2">
        <f>KT6</f>
        <v>0</v>
      </c>
      <c r="D24" s="2">
        <f>KT7</f>
        <v>0</v>
      </c>
      <c r="E24" s="2">
        <f>KT8</f>
        <v>0</v>
      </c>
      <c r="F24" s="2">
        <f>KT9</f>
        <v>0</v>
      </c>
      <c r="G24" s="2">
        <f>KT10</f>
        <v>0</v>
      </c>
      <c r="H24" s="2"/>
      <c r="I24" s="2"/>
    </row>
    <row r="25" spans="1:9" ht="12.75">
      <c r="A25" s="2" t="s">
        <v>24</v>
      </c>
      <c r="B25" s="2" t="s">
        <v>13</v>
      </c>
      <c r="C25" s="43"/>
      <c r="D25" s="43"/>
      <c r="E25" s="43"/>
      <c r="F25" s="43"/>
      <c r="G25" s="43"/>
      <c r="H25" s="2"/>
      <c r="I25" s="2"/>
    </row>
    <row r="26" spans="1:9" ht="12.75">
      <c r="A26" s="2"/>
      <c r="B26" s="2" t="s">
        <v>14</v>
      </c>
      <c r="C26" s="43"/>
      <c r="D26" s="43"/>
      <c r="E26" s="43"/>
      <c r="F26" s="43"/>
      <c r="G26" s="43"/>
      <c r="H26" s="2"/>
      <c r="I26" s="2"/>
    </row>
    <row r="27" spans="1:9" ht="12.75">
      <c r="A27" s="2"/>
      <c r="B27" s="2" t="s">
        <v>15</v>
      </c>
      <c r="C27" s="43"/>
      <c r="D27" s="43"/>
      <c r="E27" s="43"/>
      <c r="F27" s="43"/>
      <c r="G27" s="43"/>
      <c r="H27" s="2"/>
      <c r="I27" s="2"/>
    </row>
    <row r="28" spans="1:9" ht="12.75">
      <c r="A28" s="2"/>
      <c r="B28" s="2" t="s">
        <v>16</v>
      </c>
      <c r="C28" s="43"/>
      <c r="D28" s="43"/>
      <c r="E28" s="43"/>
      <c r="F28" s="43"/>
      <c r="G28" s="43"/>
      <c r="H28" s="2"/>
      <c r="I28" s="2"/>
    </row>
    <row r="29" spans="1:9" ht="12.75">
      <c r="A29" s="2"/>
      <c r="B29" s="2" t="s">
        <v>17</v>
      </c>
      <c r="C29" s="43"/>
      <c r="D29" s="43"/>
      <c r="E29" s="43"/>
      <c r="F29" s="43"/>
      <c r="G29" s="43"/>
      <c r="H29" s="2"/>
      <c r="I29" s="2"/>
    </row>
    <row r="30" spans="1:9" ht="12.75">
      <c r="A30" s="2" t="s">
        <v>25</v>
      </c>
      <c r="B30" s="2" t="s">
        <v>13</v>
      </c>
      <c r="C30" s="14">
        <f>C25*AFF1</f>
        <v>0</v>
      </c>
      <c r="D30" s="14">
        <f>D25*AFF1</f>
        <v>0</v>
      </c>
      <c r="E30" s="14">
        <f>E25*AFF1</f>
        <v>0</v>
      </c>
      <c r="F30" s="14">
        <f>F25*AFF1</f>
        <v>0</v>
      </c>
      <c r="G30" s="14">
        <f>G25*AFF1</f>
        <v>0</v>
      </c>
      <c r="H30" s="2"/>
      <c r="I30" s="2"/>
    </row>
    <row r="31" spans="1:9" ht="12.75">
      <c r="A31" s="2"/>
      <c r="B31" s="2" t="s">
        <v>14</v>
      </c>
      <c r="C31" s="11">
        <f>C26*MFF1</f>
        <v>0</v>
      </c>
      <c r="D31" s="11">
        <f>D26*MFF1</f>
        <v>0</v>
      </c>
      <c r="E31" s="11">
        <f>E26*MFF1</f>
        <v>0</v>
      </c>
      <c r="F31" s="11">
        <f>F26*MFF1</f>
        <v>0</v>
      </c>
      <c r="G31" s="11">
        <f>G26*MFF1</f>
        <v>0</v>
      </c>
      <c r="H31" s="2"/>
      <c r="I31" s="2"/>
    </row>
    <row r="32" spans="1:9" ht="12.75">
      <c r="A32" s="2"/>
      <c r="B32" s="2" t="s">
        <v>15</v>
      </c>
      <c r="C32" s="11">
        <f>C27*ÜRFF1</f>
        <v>0</v>
      </c>
      <c r="D32" s="11">
        <f>D27*ÜRFF1</f>
        <v>0</v>
      </c>
      <c r="E32" s="11">
        <f>E27*ÜRFF1</f>
        <v>0</v>
      </c>
      <c r="F32" s="11">
        <f>F27*ÜRFF1</f>
        <v>0</v>
      </c>
      <c r="G32" s="11">
        <f>G27*ÜRFF1</f>
        <v>0</v>
      </c>
      <c r="H32" s="2"/>
      <c r="I32" s="2"/>
    </row>
    <row r="33" spans="1:9" ht="12.75">
      <c r="A33" s="2"/>
      <c r="B33" s="2" t="s">
        <v>16</v>
      </c>
      <c r="C33" s="11">
        <f>C28*GFF1</f>
        <v>0</v>
      </c>
      <c r="D33" s="11">
        <f>D28*GFF1</f>
        <v>0</v>
      </c>
      <c r="E33" s="11">
        <f>E28*GFF1</f>
        <v>0</v>
      </c>
      <c r="F33" s="11">
        <f>F28*GFF1</f>
        <v>0</v>
      </c>
      <c r="G33" s="11">
        <f>G28*GFF1</f>
        <v>0</v>
      </c>
      <c r="H33" s="2"/>
      <c r="I33" s="2"/>
    </row>
    <row r="34" spans="1:9" ht="12.75">
      <c r="A34" s="2"/>
      <c r="B34" s="2" t="s">
        <v>17</v>
      </c>
      <c r="C34" s="11">
        <f>C29*TFF1</f>
        <v>0</v>
      </c>
      <c r="D34" s="11">
        <f>D29*TFF1</f>
        <v>0</v>
      </c>
      <c r="E34" s="11">
        <f>E29*TFF1</f>
        <v>0</v>
      </c>
      <c r="F34" s="11">
        <f>F29*TFF1</f>
        <v>0</v>
      </c>
      <c r="G34" s="11">
        <f>G29*TFF1</f>
        <v>0</v>
      </c>
      <c r="H34" s="2"/>
      <c r="I34" s="2"/>
    </row>
    <row r="35" spans="1:9" ht="12.75">
      <c r="A35" s="2" t="s">
        <v>26</v>
      </c>
      <c r="B35" s="2"/>
      <c r="C35" s="11">
        <f>SUM(C30:C34)</f>
        <v>0</v>
      </c>
      <c r="D35" s="11">
        <f>SUM(D30:D34)</f>
        <v>0</v>
      </c>
      <c r="E35" s="11">
        <f>SUM(E30:E34)</f>
        <v>0</v>
      </c>
      <c r="F35" s="11">
        <f>SUM(F30:F34)</f>
        <v>0</v>
      </c>
      <c r="G35" s="11">
        <f>SUM(G30:G34)</f>
        <v>0</v>
      </c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</sheetData>
  <sheetProtection password="B484" sheet="1" objects="1" scenarios="1" selectLockedCells="1"/>
  <printOptions/>
  <pageMargins left="0.75" right="0.75" top="1" bottom="1" header="0.4921259845" footer="0.4921259845"/>
  <pageSetup fitToHeight="1" fitToWidth="1" horizontalDpi="1200" verticalDpi="1200" orientation="landscape" paperSize="9" scale="92" r:id="rId1"/>
  <headerFooter alignWithMargins="0"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C3" sqref="C3"/>
    </sheetView>
  </sheetViews>
  <sheetFormatPr defaultColWidth="11.421875" defaultRowHeight="12.75"/>
  <cols>
    <col min="1" max="1" width="11.421875" style="3" customWidth="1"/>
    <col min="2" max="2" width="17.57421875" style="3" customWidth="1"/>
    <col min="3" max="7" width="12.7109375" style="3" customWidth="1"/>
    <col min="8" max="16384" width="11.421875" style="3" customWidth="1"/>
  </cols>
  <sheetData>
    <row r="1" spans="1:9" ht="15.75">
      <c r="A1" s="4" t="s">
        <v>31</v>
      </c>
      <c r="B1" s="2"/>
      <c r="C1" s="2"/>
      <c r="D1" s="2"/>
      <c r="E1" s="2"/>
      <c r="F1" s="2"/>
      <c r="G1" s="2"/>
      <c r="H1" s="2"/>
      <c r="I1" s="2"/>
    </row>
    <row r="2" spans="1:9" ht="12.75">
      <c r="A2" s="2" t="s">
        <v>22</v>
      </c>
      <c r="B2" s="2"/>
      <c r="C2" s="2">
        <v>6</v>
      </c>
      <c r="D2" s="2"/>
      <c r="E2" s="2"/>
      <c r="F2" s="2"/>
      <c r="G2" s="2"/>
      <c r="H2" s="2"/>
      <c r="I2" s="2"/>
    </row>
    <row r="3" spans="1:9" ht="12.75">
      <c r="A3" s="20" t="s">
        <v>5</v>
      </c>
      <c r="B3" s="21"/>
      <c r="C3" s="41"/>
      <c r="D3" s="22"/>
      <c r="E3" s="2"/>
      <c r="F3" s="2"/>
      <c r="G3" s="2"/>
      <c r="H3" s="2"/>
      <c r="I3" s="2"/>
    </row>
    <row r="4" spans="1:9" ht="12.75">
      <c r="A4" s="23" t="s">
        <v>1</v>
      </c>
      <c r="B4" s="24"/>
      <c r="C4" s="42"/>
      <c r="D4" s="25"/>
      <c r="E4" s="5" t="s">
        <v>24</v>
      </c>
      <c r="F4" s="5"/>
      <c r="G4" s="5" t="s">
        <v>29</v>
      </c>
      <c r="H4" s="5" t="s">
        <v>30</v>
      </c>
      <c r="I4" s="2"/>
    </row>
    <row r="5" spans="1:9" ht="12.75">
      <c r="A5" s="26" t="s">
        <v>3</v>
      </c>
      <c r="B5" s="27"/>
      <c r="C5" s="19">
        <v>7.7</v>
      </c>
      <c r="D5" s="2"/>
      <c r="E5" s="16" t="s">
        <v>13</v>
      </c>
      <c r="F5" s="16"/>
      <c r="G5" s="28">
        <v>1</v>
      </c>
      <c r="H5" s="44">
        <f>G5*EMA1</f>
        <v>0</v>
      </c>
      <c r="I5" s="2"/>
    </row>
    <row r="6" spans="1:9" ht="12.75">
      <c r="A6" s="30" t="s">
        <v>20</v>
      </c>
      <c r="B6" s="31"/>
      <c r="C6" s="1">
        <v>220</v>
      </c>
      <c r="D6" s="2"/>
      <c r="E6" s="18" t="s">
        <v>14</v>
      </c>
      <c r="F6" s="18"/>
      <c r="G6" s="32">
        <v>1.4</v>
      </c>
      <c r="H6" s="45">
        <f>G6*EMA1</f>
        <v>0</v>
      </c>
      <c r="I6" s="2"/>
    </row>
    <row r="7" spans="1:9" ht="12.75">
      <c r="A7" s="30" t="s">
        <v>21</v>
      </c>
      <c r="B7" s="31"/>
      <c r="C7" s="10">
        <v>0</v>
      </c>
      <c r="D7" s="2"/>
      <c r="E7" s="17" t="s">
        <v>15</v>
      </c>
      <c r="F7" s="17"/>
      <c r="G7" s="34">
        <v>2</v>
      </c>
      <c r="H7" s="46">
        <f>G7*EMA1</f>
        <v>0</v>
      </c>
      <c r="I7" s="2"/>
    </row>
    <row r="8" spans="1:9" ht="12.75">
      <c r="A8" s="31" t="s">
        <v>4</v>
      </c>
      <c r="B8" s="31"/>
      <c r="C8" s="36">
        <f>(C6)*C5</f>
        <v>1694</v>
      </c>
      <c r="D8" s="2"/>
      <c r="E8" s="17" t="s">
        <v>16</v>
      </c>
      <c r="F8" s="17"/>
      <c r="G8" s="34">
        <v>0.6</v>
      </c>
      <c r="H8" s="46">
        <f>G8*EMA1</f>
        <v>0</v>
      </c>
      <c r="I8" s="2"/>
    </row>
    <row r="9" spans="1:9" ht="13.5" thickBot="1">
      <c r="A9" s="37" t="s">
        <v>2</v>
      </c>
      <c r="B9" s="37"/>
      <c r="C9" s="47">
        <f>C7/C8</f>
        <v>0</v>
      </c>
      <c r="D9" s="39"/>
      <c r="E9" s="15" t="s">
        <v>17</v>
      </c>
      <c r="F9" s="15"/>
      <c r="G9" s="39">
        <v>0.2</v>
      </c>
      <c r="H9" s="48">
        <f>G9*EMA1</f>
        <v>0</v>
      </c>
      <c r="I9" s="2"/>
    </row>
    <row r="10" spans="1:9" ht="12.75">
      <c r="A10" s="2"/>
      <c r="B10" s="2" t="s">
        <v>23</v>
      </c>
      <c r="C10" s="2">
        <f>KT1</f>
        <v>0</v>
      </c>
      <c r="D10" s="2">
        <f>KT2</f>
        <v>0</v>
      </c>
      <c r="E10" s="2">
        <f>KT3</f>
        <v>0</v>
      </c>
      <c r="F10" s="2">
        <f>KT4</f>
        <v>0</v>
      </c>
      <c r="G10" s="2">
        <f>KT5</f>
        <v>0</v>
      </c>
      <c r="H10" s="2"/>
      <c r="I10" s="2"/>
    </row>
    <row r="11" spans="1:9" ht="12.75">
      <c r="A11" s="2" t="s">
        <v>24</v>
      </c>
      <c r="B11" s="2" t="s">
        <v>13</v>
      </c>
      <c r="C11" s="43"/>
      <c r="D11" s="43"/>
      <c r="E11" s="43"/>
      <c r="F11" s="43"/>
      <c r="G11" s="43"/>
      <c r="H11" s="2"/>
      <c r="I11" s="2"/>
    </row>
    <row r="12" spans="1:9" ht="12.75">
      <c r="A12" s="2"/>
      <c r="B12" s="2" t="s">
        <v>14</v>
      </c>
      <c r="C12" s="43"/>
      <c r="D12" s="43"/>
      <c r="E12" s="43"/>
      <c r="F12" s="43"/>
      <c r="G12" s="43"/>
      <c r="H12" s="2"/>
      <c r="I12" s="2"/>
    </row>
    <row r="13" spans="1:9" ht="12.75">
      <c r="A13" s="2"/>
      <c r="B13" s="2" t="s">
        <v>15</v>
      </c>
      <c r="C13" s="43"/>
      <c r="D13" s="43"/>
      <c r="E13" s="43"/>
      <c r="F13" s="43"/>
      <c r="G13" s="43"/>
      <c r="H13" s="2"/>
      <c r="I13" s="2"/>
    </row>
    <row r="14" spans="1:9" ht="12.75">
      <c r="A14" s="2"/>
      <c r="B14" s="2" t="s">
        <v>16</v>
      </c>
      <c r="C14" s="43"/>
      <c r="D14" s="43"/>
      <c r="E14" s="43"/>
      <c r="F14" s="43"/>
      <c r="G14" s="43"/>
      <c r="H14" s="2"/>
      <c r="I14" s="2"/>
    </row>
    <row r="15" spans="1:9" ht="12.75">
      <c r="A15" s="2"/>
      <c r="B15" s="2" t="s">
        <v>17</v>
      </c>
      <c r="C15" s="43"/>
      <c r="D15" s="43"/>
      <c r="E15" s="43"/>
      <c r="F15" s="43"/>
      <c r="G15" s="43"/>
      <c r="H15" s="2"/>
      <c r="I15" s="2"/>
    </row>
    <row r="16" spans="1:9" ht="12.75">
      <c r="A16" s="2" t="s">
        <v>25</v>
      </c>
      <c r="B16" s="2" t="s">
        <v>13</v>
      </c>
      <c r="C16" s="51">
        <f>C11*AFF1</f>
        <v>0</v>
      </c>
      <c r="D16" s="51">
        <f>D11*AFF1</f>
        <v>0</v>
      </c>
      <c r="E16" s="51">
        <f>E11*AFF1</f>
        <v>0</v>
      </c>
      <c r="F16" s="51">
        <f>F11*AFF1</f>
        <v>0</v>
      </c>
      <c r="G16" s="51">
        <f>G11*AFF1</f>
        <v>0</v>
      </c>
      <c r="H16" s="2"/>
      <c r="I16" s="2"/>
    </row>
    <row r="17" spans="1:9" ht="12.75">
      <c r="A17" s="2"/>
      <c r="B17" s="2" t="s">
        <v>14</v>
      </c>
      <c r="C17" s="49">
        <f>C12*MFF1</f>
        <v>0</v>
      </c>
      <c r="D17" s="49">
        <f>D12*MFF1</f>
        <v>0</v>
      </c>
      <c r="E17" s="49">
        <f>E12*MFF1</f>
        <v>0</v>
      </c>
      <c r="F17" s="49">
        <f>F12*MFF1</f>
        <v>0</v>
      </c>
      <c r="G17" s="49">
        <f>G12*MFF1</f>
        <v>0</v>
      </c>
      <c r="H17" s="2"/>
      <c r="I17" s="2"/>
    </row>
    <row r="18" spans="1:9" ht="12.75">
      <c r="A18" s="2"/>
      <c r="B18" s="2" t="s">
        <v>15</v>
      </c>
      <c r="C18" s="49">
        <f>C13*ÜRFF1</f>
        <v>0</v>
      </c>
      <c r="D18" s="49">
        <f>D13*ÜRFF1</f>
        <v>0</v>
      </c>
      <c r="E18" s="49">
        <f>E13*ÜRFF1</f>
        <v>0</v>
      </c>
      <c r="F18" s="49">
        <f>F13*ÜRFF1</f>
        <v>0</v>
      </c>
      <c r="G18" s="49">
        <f>G13*ÜRFF1</f>
        <v>0</v>
      </c>
      <c r="H18" s="2"/>
      <c r="I18" s="2"/>
    </row>
    <row r="19" spans="1:9" ht="12.75">
      <c r="A19" s="2"/>
      <c r="B19" s="2" t="s">
        <v>16</v>
      </c>
      <c r="C19" s="49">
        <f>C14*GFF1</f>
        <v>0</v>
      </c>
      <c r="D19" s="49">
        <f>D14*GFF1</f>
        <v>0</v>
      </c>
      <c r="E19" s="49">
        <f>E14*GFF1</f>
        <v>0</v>
      </c>
      <c r="F19" s="49">
        <f>F14*GFF1</f>
        <v>0</v>
      </c>
      <c r="G19" s="49">
        <f>G14*GFF1</f>
        <v>0</v>
      </c>
      <c r="H19" s="2"/>
      <c r="I19" s="2"/>
    </row>
    <row r="20" spans="1:9" ht="12.75">
      <c r="A20" s="2"/>
      <c r="B20" s="2" t="s">
        <v>17</v>
      </c>
      <c r="C20" s="49">
        <f>C15*TFF1</f>
        <v>0</v>
      </c>
      <c r="D20" s="49">
        <f>D15*TFF1</f>
        <v>0</v>
      </c>
      <c r="E20" s="49">
        <f>E15*TFF1</f>
        <v>0</v>
      </c>
      <c r="F20" s="49">
        <f>F15*TFF1</f>
        <v>0</v>
      </c>
      <c r="G20" s="49">
        <f>G15*TFF1</f>
        <v>0</v>
      </c>
      <c r="H20" s="2"/>
      <c r="I20" s="2"/>
    </row>
    <row r="21" spans="1:9" ht="12.75">
      <c r="A21" s="2" t="s">
        <v>26</v>
      </c>
      <c r="B21" s="2"/>
      <c r="C21" s="49">
        <f>SUM(C16:C20)</f>
        <v>0</v>
      </c>
      <c r="D21" s="49">
        <f>SUM(D16:D20)</f>
        <v>0</v>
      </c>
      <c r="E21" s="49">
        <f>SUM(E16:E20)</f>
        <v>0</v>
      </c>
      <c r="F21" s="49">
        <f>SUM(F16:F20)</f>
        <v>0</v>
      </c>
      <c r="G21" s="49">
        <f>SUM(G16:G20)</f>
        <v>0</v>
      </c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 t="s">
        <v>23</v>
      </c>
      <c r="C24" s="2">
        <f>KT6</f>
        <v>0</v>
      </c>
      <c r="D24" s="2">
        <f>KT7</f>
        <v>0</v>
      </c>
      <c r="E24" s="2">
        <f>KT8</f>
        <v>0</v>
      </c>
      <c r="F24" s="2">
        <f>KT9</f>
        <v>0</v>
      </c>
      <c r="G24" s="2">
        <f>KT10</f>
        <v>0</v>
      </c>
      <c r="H24" s="2"/>
      <c r="I24" s="2"/>
    </row>
    <row r="25" spans="1:9" ht="12.75">
      <c r="A25" s="2" t="s">
        <v>24</v>
      </c>
      <c r="B25" s="2" t="s">
        <v>13</v>
      </c>
      <c r="C25" s="43"/>
      <c r="D25" s="43"/>
      <c r="E25" s="43"/>
      <c r="F25" s="43"/>
      <c r="G25" s="43"/>
      <c r="H25" s="2"/>
      <c r="I25" s="2"/>
    </row>
    <row r="26" spans="1:9" ht="12.75">
      <c r="A26" s="2"/>
      <c r="B26" s="2" t="s">
        <v>14</v>
      </c>
      <c r="C26" s="43"/>
      <c r="D26" s="43"/>
      <c r="E26" s="43"/>
      <c r="F26" s="43"/>
      <c r="G26" s="43"/>
      <c r="H26" s="2"/>
      <c r="I26" s="2"/>
    </row>
    <row r="27" spans="1:9" ht="12.75">
      <c r="A27" s="2"/>
      <c r="B27" s="2" t="s">
        <v>15</v>
      </c>
      <c r="C27" s="43"/>
      <c r="D27" s="43"/>
      <c r="E27" s="43"/>
      <c r="F27" s="43"/>
      <c r="G27" s="43"/>
      <c r="H27" s="2"/>
      <c r="I27" s="2"/>
    </row>
    <row r="28" spans="1:9" ht="12.75">
      <c r="A28" s="2"/>
      <c r="B28" s="2" t="s">
        <v>16</v>
      </c>
      <c r="C28" s="43"/>
      <c r="D28" s="43"/>
      <c r="E28" s="43"/>
      <c r="F28" s="43"/>
      <c r="G28" s="43"/>
      <c r="H28" s="2"/>
      <c r="I28" s="2"/>
    </row>
    <row r="29" spans="1:9" ht="12.75">
      <c r="A29" s="2"/>
      <c r="B29" s="2" t="s">
        <v>17</v>
      </c>
      <c r="C29" s="43"/>
      <c r="D29" s="43"/>
      <c r="E29" s="43"/>
      <c r="F29" s="43"/>
      <c r="G29" s="43"/>
      <c r="H29" s="2"/>
      <c r="I29" s="2"/>
    </row>
    <row r="30" spans="1:9" ht="12.75">
      <c r="A30" s="2" t="s">
        <v>25</v>
      </c>
      <c r="B30" s="2" t="s">
        <v>13</v>
      </c>
      <c r="C30" s="14">
        <f>C25*AFF1</f>
        <v>0</v>
      </c>
      <c r="D30" s="14">
        <f>D25*AFF1</f>
        <v>0</v>
      </c>
      <c r="E30" s="14">
        <f>E25*AFF1</f>
        <v>0</v>
      </c>
      <c r="F30" s="14">
        <f>F25*AFF1</f>
        <v>0</v>
      </c>
      <c r="G30" s="14">
        <f>G25*AFF1</f>
        <v>0</v>
      </c>
      <c r="H30" s="2"/>
      <c r="I30" s="2"/>
    </row>
    <row r="31" spans="1:9" ht="12.75">
      <c r="A31" s="2"/>
      <c r="B31" s="2" t="s">
        <v>14</v>
      </c>
      <c r="C31" s="11">
        <f>C26*MFF1</f>
        <v>0</v>
      </c>
      <c r="D31" s="11">
        <f>D26*MFF1</f>
        <v>0</v>
      </c>
      <c r="E31" s="11">
        <f>E26*MFF1</f>
        <v>0</v>
      </c>
      <c r="F31" s="11">
        <f>F26*MFF1</f>
        <v>0</v>
      </c>
      <c r="G31" s="11">
        <f>G26*MFF1</f>
        <v>0</v>
      </c>
      <c r="H31" s="2"/>
      <c r="I31" s="2"/>
    </row>
    <row r="32" spans="1:9" ht="12.75">
      <c r="A32" s="2"/>
      <c r="B32" s="2" t="s">
        <v>15</v>
      </c>
      <c r="C32" s="11">
        <f>C27*ÜRFF1</f>
        <v>0</v>
      </c>
      <c r="D32" s="11">
        <f>D27*ÜRFF1</f>
        <v>0</v>
      </c>
      <c r="E32" s="11">
        <f>E27*ÜRFF1</f>
        <v>0</v>
      </c>
      <c r="F32" s="11">
        <f>F27*ÜRFF1</f>
        <v>0</v>
      </c>
      <c r="G32" s="11">
        <f>G27*ÜRFF1</f>
        <v>0</v>
      </c>
      <c r="H32" s="2"/>
      <c r="I32" s="2"/>
    </row>
    <row r="33" spans="1:9" ht="12.75">
      <c r="A33" s="2"/>
      <c r="B33" s="2" t="s">
        <v>16</v>
      </c>
      <c r="C33" s="11">
        <f>C28*GFF1</f>
        <v>0</v>
      </c>
      <c r="D33" s="11">
        <f>D28*GFF1</f>
        <v>0</v>
      </c>
      <c r="E33" s="11">
        <f>E28*GFF1</f>
        <v>0</v>
      </c>
      <c r="F33" s="11">
        <f>F28*GFF1</f>
        <v>0</v>
      </c>
      <c r="G33" s="11">
        <f>G28*GFF1</f>
        <v>0</v>
      </c>
      <c r="H33" s="2"/>
      <c r="I33" s="2"/>
    </row>
    <row r="34" spans="1:9" ht="12.75">
      <c r="A34" s="2"/>
      <c r="B34" s="2" t="s">
        <v>17</v>
      </c>
      <c r="C34" s="11">
        <f>C29*TFF1</f>
        <v>0</v>
      </c>
      <c r="D34" s="11">
        <f>D29*TFF1</f>
        <v>0</v>
      </c>
      <c r="E34" s="11">
        <f>E29*TFF1</f>
        <v>0</v>
      </c>
      <c r="F34" s="11">
        <f>F29*TFF1</f>
        <v>0</v>
      </c>
      <c r="G34" s="11">
        <f>G29*TFF1</f>
        <v>0</v>
      </c>
      <c r="H34" s="2"/>
      <c r="I34" s="2"/>
    </row>
    <row r="35" spans="1:9" ht="12.75">
      <c r="A35" s="2" t="s">
        <v>26</v>
      </c>
      <c r="B35" s="2"/>
      <c r="C35" s="11">
        <f>SUM(C30:C34)</f>
        <v>0</v>
      </c>
      <c r="D35" s="11">
        <f>SUM(D30:D34)</f>
        <v>0</v>
      </c>
      <c r="E35" s="11">
        <f>SUM(E30:E34)</f>
        <v>0</v>
      </c>
      <c r="F35" s="11">
        <f>SUM(F30:F34)</f>
        <v>0</v>
      </c>
      <c r="G35" s="11">
        <f>SUM(G30:G34)</f>
        <v>0</v>
      </c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</sheetData>
  <sheetProtection password="B484" sheet="1" objects="1" scenarios="1" selectLockedCells="1"/>
  <printOptions/>
  <pageMargins left="0.75" right="0.75" top="1" bottom="1" header="0.4921259845" footer="0.4921259845"/>
  <pageSetup fitToHeight="1" fitToWidth="1" horizontalDpi="1200" verticalDpi="1200" orientation="landscape" paperSize="9" scale="92" r:id="rId1"/>
  <headerFooter alignWithMargins="0"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C11" sqref="C11"/>
    </sheetView>
  </sheetViews>
  <sheetFormatPr defaultColWidth="11.421875" defaultRowHeight="12.75"/>
  <cols>
    <col min="1" max="1" width="11.421875" style="3" customWidth="1"/>
    <col min="2" max="2" width="17.57421875" style="3" customWidth="1"/>
    <col min="3" max="7" width="12.7109375" style="3" customWidth="1"/>
    <col min="8" max="16384" width="11.421875" style="3" customWidth="1"/>
  </cols>
  <sheetData>
    <row r="1" spans="1:9" ht="15.75">
      <c r="A1" s="4" t="s">
        <v>31</v>
      </c>
      <c r="B1" s="2"/>
      <c r="C1" s="2"/>
      <c r="D1" s="2"/>
      <c r="E1" s="2"/>
      <c r="F1" s="2"/>
      <c r="G1" s="2"/>
      <c r="H1" s="2"/>
      <c r="I1" s="2"/>
    </row>
    <row r="2" spans="1:9" ht="12.75">
      <c r="A2" s="2" t="s">
        <v>22</v>
      </c>
      <c r="B2" s="2"/>
      <c r="C2" s="2">
        <v>7</v>
      </c>
      <c r="D2" s="2"/>
      <c r="E2" s="2"/>
      <c r="F2" s="2"/>
      <c r="G2" s="2"/>
      <c r="H2" s="2"/>
      <c r="I2" s="2"/>
    </row>
    <row r="3" spans="1:9" ht="12.75">
      <c r="A3" s="20" t="s">
        <v>5</v>
      </c>
      <c r="B3" s="21"/>
      <c r="C3" s="41"/>
      <c r="D3" s="22"/>
      <c r="E3" s="2"/>
      <c r="F3" s="2"/>
      <c r="G3" s="2"/>
      <c r="H3" s="2"/>
      <c r="I3" s="2"/>
    </row>
    <row r="4" spans="1:9" ht="12.75">
      <c r="A4" s="23" t="s">
        <v>1</v>
      </c>
      <c r="B4" s="24"/>
      <c r="C4" s="42"/>
      <c r="D4" s="25"/>
      <c r="E4" s="5" t="s">
        <v>24</v>
      </c>
      <c r="F4" s="5"/>
      <c r="G4" s="5" t="s">
        <v>29</v>
      </c>
      <c r="H4" s="5" t="s">
        <v>30</v>
      </c>
      <c r="I4" s="2"/>
    </row>
    <row r="5" spans="1:9" ht="12.75">
      <c r="A5" s="26" t="s">
        <v>3</v>
      </c>
      <c r="B5" s="27"/>
      <c r="C5" s="19">
        <v>7.7</v>
      </c>
      <c r="D5" s="2"/>
      <c r="E5" s="16" t="s">
        <v>13</v>
      </c>
      <c r="F5" s="16"/>
      <c r="G5" s="28">
        <v>1</v>
      </c>
      <c r="H5" s="44">
        <f>G5*EMA1</f>
        <v>0</v>
      </c>
      <c r="I5" s="2"/>
    </row>
    <row r="6" spans="1:9" ht="12.75">
      <c r="A6" s="30" t="s">
        <v>20</v>
      </c>
      <c r="B6" s="31"/>
      <c r="C6" s="1">
        <v>220</v>
      </c>
      <c r="D6" s="2"/>
      <c r="E6" s="18" t="s">
        <v>14</v>
      </c>
      <c r="F6" s="18"/>
      <c r="G6" s="32">
        <v>1.4</v>
      </c>
      <c r="H6" s="45">
        <f>G6*EMA1</f>
        <v>0</v>
      </c>
      <c r="I6" s="2"/>
    </row>
    <row r="7" spans="1:9" ht="12.75">
      <c r="A7" s="30" t="s">
        <v>21</v>
      </c>
      <c r="B7" s="31"/>
      <c r="C7" s="10">
        <v>0</v>
      </c>
      <c r="D7" s="2"/>
      <c r="E7" s="17" t="s">
        <v>15</v>
      </c>
      <c r="F7" s="17"/>
      <c r="G7" s="34">
        <v>2</v>
      </c>
      <c r="H7" s="46">
        <f>G7*EMA1</f>
        <v>0</v>
      </c>
      <c r="I7" s="2"/>
    </row>
    <row r="8" spans="1:9" ht="12.75">
      <c r="A8" s="31" t="s">
        <v>4</v>
      </c>
      <c r="B8" s="31"/>
      <c r="C8" s="36">
        <f>(C6)*C5</f>
        <v>1694</v>
      </c>
      <c r="D8" s="2"/>
      <c r="E8" s="17" t="s">
        <v>16</v>
      </c>
      <c r="F8" s="17"/>
      <c r="G8" s="34">
        <v>0.6</v>
      </c>
      <c r="H8" s="46">
        <f>G8*EMA1</f>
        <v>0</v>
      </c>
      <c r="I8" s="2"/>
    </row>
    <row r="9" spans="1:9" ht="13.5" thickBot="1">
      <c r="A9" s="37" t="s">
        <v>2</v>
      </c>
      <c r="B9" s="37"/>
      <c r="C9" s="47">
        <f>C7/C8</f>
        <v>0</v>
      </c>
      <c r="D9" s="39"/>
      <c r="E9" s="15" t="s">
        <v>17</v>
      </c>
      <c r="F9" s="15"/>
      <c r="G9" s="39">
        <v>0.2</v>
      </c>
      <c r="H9" s="48">
        <f>G9*EMA1</f>
        <v>0</v>
      </c>
      <c r="I9" s="2"/>
    </row>
    <row r="10" spans="1:9" s="50" customFormat="1" ht="12.75">
      <c r="A10" s="5"/>
      <c r="B10" s="5" t="s">
        <v>23</v>
      </c>
      <c r="C10" s="5">
        <f>KT1</f>
        <v>0</v>
      </c>
      <c r="D10" s="5">
        <f>KT2</f>
        <v>0</v>
      </c>
      <c r="E10" s="5">
        <f>KT3</f>
        <v>0</v>
      </c>
      <c r="F10" s="5">
        <f>KT4</f>
        <v>0</v>
      </c>
      <c r="G10" s="5">
        <f>KT5</f>
        <v>0</v>
      </c>
      <c r="H10" s="5"/>
      <c r="I10" s="5"/>
    </row>
    <row r="11" spans="1:9" ht="12.75">
      <c r="A11" s="2" t="s">
        <v>24</v>
      </c>
      <c r="B11" s="2" t="s">
        <v>13</v>
      </c>
      <c r="C11" s="43"/>
      <c r="D11" s="43"/>
      <c r="E11" s="43"/>
      <c r="F11" s="43"/>
      <c r="G11" s="43"/>
      <c r="H11" s="2"/>
      <c r="I11" s="2"/>
    </row>
    <row r="12" spans="1:9" ht="12.75">
      <c r="A12" s="2"/>
      <c r="B12" s="2" t="s">
        <v>14</v>
      </c>
      <c r="C12" s="43"/>
      <c r="D12" s="43"/>
      <c r="E12" s="43"/>
      <c r="F12" s="43"/>
      <c r="G12" s="43"/>
      <c r="H12" s="2"/>
      <c r="I12" s="2"/>
    </row>
    <row r="13" spans="1:9" ht="12.75">
      <c r="A13" s="2"/>
      <c r="B13" s="2" t="s">
        <v>15</v>
      </c>
      <c r="C13" s="43"/>
      <c r="D13" s="43"/>
      <c r="E13" s="43"/>
      <c r="F13" s="43"/>
      <c r="G13" s="43"/>
      <c r="H13" s="2"/>
      <c r="I13" s="2"/>
    </row>
    <row r="14" spans="1:9" ht="12.75">
      <c r="A14" s="2"/>
      <c r="B14" s="2" t="s">
        <v>16</v>
      </c>
      <c r="C14" s="43"/>
      <c r="D14" s="43"/>
      <c r="E14" s="43"/>
      <c r="F14" s="43"/>
      <c r="G14" s="43"/>
      <c r="H14" s="2"/>
      <c r="I14" s="2"/>
    </row>
    <row r="15" spans="1:9" ht="12.75">
      <c r="A15" s="2"/>
      <c r="B15" s="2" t="s">
        <v>17</v>
      </c>
      <c r="C15" s="43"/>
      <c r="D15" s="43"/>
      <c r="E15" s="43"/>
      <c r="F15" s="43"/>
      <c r="G15" s="43"/>
      <c r="H15" s="2"/>
      <c r="I15" s="2"/>
    </row>
    <row r="16" spans="1:9" ht="12.75">
      <c r="A16" s="2" t="s">
        <v>25</v>
      </c>
      <c r="B16" s="2" t="s">
        <v>13</v>
      </c>
      <c r="C16" s="14">
        <f>C11*AFF1</f>
        <v>0</v>
      </c>
      <c r="D16" s="14">
        <f>D11*AFF1</f>
        <v>0</v>
      </c>
      <c r="E16" s="14">
        <f>E11*AFF1</f>
        <v>0</v>
      </c>
      <c r="F16" s="14">
        <f>F11*AFF1</f>
        <v>0</v>
      </c>
      <c r="G16" s="14">
        <f>G11*AFF1</f>
        <v>0</v>
      </c>
      <c r="H16" s="2"/>
      <c r="I16" s="2"/>
    </row>
    <row r="17" spans="1:9" ht="12.75">
      <c r="A17" s="2"/>
      <c r="B17" s="2" t="s">
        <v>14</v>
      </c>
      <c r="C17" s="11">
        <f>C12*MFF1</f>
        <v>0</v>
      </c>
      <c r="D17" s="11">
        <f>D12*MFF1</f>
        <v>0</v>
      </c>
      <c r="E17" s="11">
        <f>E12*MFF1</f>
        <v>0</v>
      </c>
      <c r="F17" s="11">
        <f>F12*MFF1</f>
        <v>0</v>
      </c>
      <c r="G17" s="11">
        <f>G12*MFF1</f>
        <v>0</v>
      </c>
      <c r="H17" s="2"/>
      <c r="I17" s="2"/>
    </row>
    <row r="18" spans="1:9" ht="12.75">
      <c r="A18" s="2"/>
      <c r="B18" s="2" t="s">
        <v>15</v>
      </c>
      <c r="C18" s="11">
        <f>C13*ÜRFF1</f>
        <v>0</v>
      </c>
      <c r="D18" s="11">
        <f>D13*ÜRFF1</f>
        <v>0</v>
      </c>
      <c r="E18" s="11">
        <f>E13*ÜRFF1</f>
        <v>0</v>
      </c>
      <c r="F18" s="11">
        <f>F13*ÜRFF1</f>
        <v>0</v>
      </c>
      <c r="G18" s="11">
        <f>G13*ÜRFF1</f>
        <v>0</v>
      </c>
      <c r="H18" s="2"/>
      <c r="I18" s="2"/>
    </row>
    <row r="19" spans="1:9" ht="12.75">
      <c r="A19" s="2"/>
      <c r="B19" s="2" t="s">
        <v>16</v>
      </c>
      <c r="C19" s="11">
        <f>C14*GFF1</f>
        <v>0</v>
      </c>
      <c r="D19" s="11">
        <f>D14*GFF1</f>
        <v>0</v>
      </c>
      <c r="E19" s="11">
        <f>E14*GFF1</f>
        <v>0</v>
      </c>
      <c r="F19" s="11">
        <f>F14*GFF1</f>
        <v>0</v>
      </c>
      <c r="G19" s="11">
        <f>G14*GFF1</f>
        <v>0</v>
      </c>
      <c r="H19" s="2"/>
      <c r="I19" s="2"/>
    </row>
    <row r="20" spans="1:9" ht="12.75">
      <c r="A20" s="2"/>
      <c r="B20" s="2" t="s">
        <v>17</v>
      </c>
      <c r="C20" s="11">
        <f>C15*TFF1</f>
        <v>0</v>
      </c>
      <c r="D20" s="11">
        <f>D15*TFF1</f>
        <v>0</v>
      </c>
      <c r="E20" s="11">
        <f>E15*TFF1</f>
        <v>0</v>
      </c>
      <c r="F20" s="11">
        <f>F15*TFF1</f>
        <v>0</v>
      </c>
      <c r="G20" s="11">
        <f>G15*TFF1</f>
        <v>0</v>
      </c>
      <c r="H20" s="2"/>
      <c r="I20" s="2"/>
    </row>
    <row r="21" spans="1:9" s="50" customFormat="1" ht="12.75">
      <c r="A21" s="5" t="s">
        <v>26</v>
      </c>
      <c r="B21" s="5"/>
      <c r="C21" s="52">
        <f>SUM(C16:C20)</f>
        <v>0</v>
      </c>
      <c r="D21" s="52">
        <f>SUM(D16:D20)</f>
        <v>0</v>
      </c>
      <c r="E21" s="52">
        <f>SUM(E16:E20)</f>
        <v>0</v>
      </c>
      <c r="F21" s="52">
        <f>SUM(F16:F20)</f>
        <v>0</v>
      </c>
      <c r="G21" s="52">
        <f>SUM(G16:G20)</f>
        <v>0</v>
      </c>
      <c r="H21" s="5"/>
      <c r="I21" s="5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s="50" customFormat="1" ht="12.75">
      <c r="A24" s="5"/>
      <c r="B24" s="5" t="s">
        <v>23</v>
      </c>
      <c r="C24" s="5">
        <f>KT6</f>
        <v>0</v>
      </c>
      <c r="D24" s="5">
        <f>KT7</f>
        <v>0</v>
      </c>
      <c r="E24" s="5">
        <f>KT8</f>
        <v>0</v>
      </c>
      <c r="F24" s="5">
        <f>KT9</f>
        <v>0</v>
      </c>
      <c r="G24" s="5">
        <f>KT10</f>
        <v>0</v>
      </c>
      <c r="H24" s="5"/>
      <c r="I24" s="5"/>
    </row>
    <row r="25" spans="1:9" ht="12.75">
      <c r="A25" s="2" t="s">
        <v>24</v>
      </c>
      <c r="B25" s="2" t="s">
        <v>13</v>
      </c>
      <c r="C25" s="43"/>
      <c r="D25" s="43"/>
      <c r="E25" s="43"/>
      <c r="F25" s="43"/>
      <c r="G25" s="43"/>
      <c r="H25" s="2"/>
      <c r="I25" s="2"/>
    </row>
    <row r="26" spans="1:9" ht="12.75">
      <c r="A26" s="2"/>
      <c r="B26" s="2" t="s">
        <v>14</v>
      </c>
      <c r="C26" s="43"/>
      <c r="D26" s="43"/>
      <c r="E26" s="43"/>
      <c r="F26" s="43"/>
      <c r="G26" s="43"/>
      <c r="H26" s="2"/>
      <c r="I26" s="2"/>
    </row>
    <row r="27" spans="1:9" ht="12.75">
      <c r="A27" s="2"/>
      <c r="B27" s="2" t="s">
        <v>15</v>
      </c>
      <c r="C27" s="43"/>
      <c r="D27" s="43"/>
      <c r="E27" s="43"/>
      <c r="F27" s="43"/>
      <c r="G27" s="43"/>
      <c r="H27" s="2"/>
      <c r="I27" s="2"/>
    </row>
    <row r="28" spans="1:9" ht="12.75">
      <c r="A28" s="2"/>
      <c r="B28" s="2" t="s">
        <v>16</v>
      </c>
      <c r="C28" s="43"/>
      <c r="D28" s="43"/>
      <c r="E28" s="43"/>
      <c r="F28" s="43"/>
      <c r="G28" s="43"/>
      <c r="H28" s="2"/>
      <c r="I28" s="2"/>
    </row>
    <row r="29" spans="1:9" ht="12.75">
      <c r="A29" s="2"/>
      <c r="B29" s="2" t="s">
        <v>17</v>
      </c>
      <c r="C29" s="43"/>
      <c r="D29" s="43"/>
      <c r="E29" s="43"/>
      <c r="F29" s="43"/>
      <c r="G29" s="43"/>
      <c r="H29" s="2"/>
      <c r="I29" s="2"/>
    </row>
    <row r="30" spans="1:9" ht="12.75">
      <c r="A30" s="2" t="s">
        <v>25</v>
      </c>
      <c r="B30" s="2" t="s">
        <v>13</v>
      </c>
      <c r="C30" s="14">
        <f>C25*AFF1</f>
        <v>0</v>
      </c>
      <c r="D30" s="14">
        <f>D25*AFF1</f>
        <v>0</v>
      </c>
      <c r="E30" s="14">
        <f>E25*AFF1</f>
        <v>0</v>
      </c>
      <c r="F30" s="14">
        <f>F25*AFF1</f>
        <v>0</v>
      </c>
      <c r="G30" s="14">
        <f>G25*AFF1</f>
        <v>0</v>
      </c>
      <c r="H30" s="2"/>
      <c r="I30" s="2"/>
    </row>
    <row r="31" spans="1:9" ht="12.75">
      <c r="A31" s="2"/>
      <c r="B31" s="2" t="s">
        <v>14</v>
      </c>
      <c r="C31" s="11">
        <f>C26*MFF1</f>
        <v>0</v>
      </c>
      <c r="D31" s="11">
        <f>D26*MFF1</f>
        <v>0</v>
      </c>
      <c r="E31" s="11">
        <f>E26*MFF1</f>
        <v>0</v>
      </c>
      <c r="F31" s="11">
        <f>F26*MFF1</f>
        <v>0</v>
      </c>
      <c r="G31" s="11">
        <f>G26*MFF1</f>
        <v>0</v>
      </c>
      <c r="H31" s="2"/>
      <c r="I31" s="2"/>
    </row>
    <row r="32" spans="1:9" ht="12.75">
      <c r="A32" s="2"/>
      <c r="B32" s="2" t="s">
        <v>15</v>
      </c>
      <c r="C32" s="11">
        <f>C27*ÜRFF1</f>
        <v>0</v>
      </c>
      <c r="D32" s="11">
        <f>D27*ÜRFF1</f>
        <v>0</v>
      </c>
      <c r="E32" s="11">
        <f>E27*ÜRFF1</f>
        <v>0</v>
      </c>
      <c r="F32" s="11">
        <f>F27*ÜRFF1</f>
        <v>0</v>
      </c>
      <c r="G32" s="11">
        <f>G27*ÜRFF1</f>
        <v>0</v>
      </c>
      <c r="H32" s="2"/>
      <c r="I32" s="2"/>
    </row>
    <row r="33" spans="1:9" ht="12.75">
      <c r="A33" s="2"/>
      <c r="B33" s="2" t="s">
        <v>16</v>
      </c>
      <c r="C33" s="11">
        <f>C28*GFF1</f>
        <v>0</v>
      </c>
      <c r="D33" s="11">
        <f>D28*GFF1</f>
        <v>0</v>
      </c>
      <c r="E33" s="11">
        <f>E28*GFF1</f>
        <v>0</v>
      </c>
      <c r="F33" s="11">
        <f>F28*GFF1</f>
        <v>0</v>
      </c>
      <c r="G33" s="11">
        <f>G28*GFF1</f>
        <v>0</v>
      </c>
      <c r="H33" s="2"/>
      <c r="I33" s="2"/>
    </row>
    <row r="34" spans="1:9" ht="12.75">
      <c r="A34" s="2"/>
      <c r="B34" s="2" t="s">
        <v>17</v>
      </c>
      <c r="C34" s="11">
        <f>C29*TFF1</f>
        <v>0</v>
      </c>
      <c r="D34" s="11">
        <f>D29*TFF1</f>
        <v>0</v>
      </c>
      <c r="E34" s="11">
        <f>E29*TFF1</f>
        <v>0</v>
      </c>
      <c r="F34" s="11">
        <f>F29*TFF1</f>
        <v>0</v>
      </c>
      <c r="G34" s="11">
        <f>G29*TFF1</f>
        <v>0</v>
      </c>
      <c r="H34" s="2"/>
      <c r="I34" s="2"/>
    </row>
    <row r="35" spans="1:9" s="50" customFormat="1" ht="12.75">
      <c r="A35" s="5" t="s">
        <v>26</v>
      </c>
      <c r="B35" s="5"/>
      <c r="C35" s="52">
        <f>SUM(C30:C34)</f>
        <v>0</v>
      </c>
      <c r="D35" s="52">
        <f>SUM(D30:D34)</f>
        <v>0</v>
      </c>
      <c r="E35" s="52">
        <f>SUM(E30:E34)</f>
        <v>0</v>
      </c>
      <c r="F35" s="52">
        <f>SUM(F30:F34)</f>
        <v>0</v>
      </c>
      <c r="G35" s="52">
        <f>SUM(G30:G34)</f>
        <v>0</v>
      </c>
      <c r="H35" s="5"/>
      <c r="I35" s="5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</sheetData>
  <sheetProtection password="B484" sheet="1" objects="1" scenarios="1" selectLockedCells="1"/>
  <printOptions/>
  <pageMargins left="0.75" right="0.75" top="1" bottom="1" header="0.4921259845" footer="0.4921259845"/>
  <pageSetup fitToHeight="1" fitToWidth="1" horizontalDpi="1200" verticalDpi="1200" orientation="landscape" paperSize="9" scale="9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 PARITAETISCHE in Bayern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Sascha Weber</dc:creator>
  <cp:keywords/>
  <dc:description/>
  <cp:lastModifiedBy>petra.werdich</cp:lastModifiedBy>
  <cp:lastPrinted>2006-04-04T14:25:32Z</cp:lastPrinted>
  <dcterms:created xsi:type="dcterms:W3CDTF">2006-03-20T08:59:08Z</dcterms:created>
  <dcterms:modified xsi:type="dcterms:W3CDTF">2011-07-07T07:49:04Z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